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R:\02. СГД\07. ОДОиП\Priv\ЛНД\ЛНД Общества\4_Утвержденные ЛНД\П2-05.01 Обеспечение сервисными работами UPSTREAM\BP2-05-01_RGBP-0010_V-2_UL-428_IZM1\"/>
    </mc:Choice>
  </mc:AlternateContent>
  <bookViews>
    <workbookView xWindow="0" yWindow="0" windowWidth="20490" windowHeight="7545"/>
  </bookViews>
  <sheets>
    <sheet name="План работ" sheetId="1" r:id="rId1"/>
  </sheets>
  <definedNames>
    <definedName name="_xlnm.Print_Area" localSheetId="0">'План работ'!$A$2:$M$106</definedName>
  </definedNames>
  <calcPr calcId="162913" refMode="R1C1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76" i="1" l="1"/>
  <c r="A77" i="1" s="1"/>
  <c r="A78" i="1" s="1"/>
  <c r="A79" i="1" s="1"/>
  <c r="H50" i="1"/>
</calcChain>
</file>

<file path=xl/sharedStrings.xml><?xml version="1.0" encoding="utf-8"?>
<sst xmlns="http://schemas.openxmlformats.org/spreadsheetml/2006/main" count="181" uniqueCount="144">
  <si>
    <t>СОГЛАСОВАНО :</t>
  </si>
  <si>
    <t>куста</t>
  </si>
  <si>
    <t>Месторождение</t>
  </si>
  <si>
    <t>Тип скважины</t>
  </si>
  <si>
    <t>Дата ввода в эксплуатацию</t>
  </si>
  <si>
    <t>Инвентарный номер</t>
  </si>
  <si>
    <t>дата</t>
  </si>
  <si>
    <t>исполнитель</t>
  </si>
  <si>
    <t>ГРП:</t>
  </si>
  <si>
    <t>Результат</t>
  </si>
  <si>
    <t>от</t>
  </si>
  <si>
    <t>до</t>
  </si>
  <si>
    <t>Назначение по проекту</t>
  </si>
  <si>
    <t>Марка стали</t>
  </si>
  <si>
    <t>Тип колонны</t>
  </si>
  <si>
    <t>Глубина, м</t>
  </si>
  <si>
    <t xml:space="preserve">от </t>
  </si>
  <si>
    <t>Опрессовка</t>
  </si>
  <si>
    <t>Дата</t>
  </si>
  <si>
    <t>Наружный диаметр, мм</t>
  </si>
  <si>
    <t>Толщина стенки, мм</t>
  </si>
  <si>
    <t>Н цем. от устья, м</t>
  </si>
  <si>
    <t>Конструкция скважины:</t>
  </si>
  <si>
    <t>Давление, атм</t>
  </si>
  <si>
    <t>Тип КГ:</t>
  </si>
  <si>
    <t>Тип ФА:</t>
  </si>
  <si>
    <t xml:space="preserve">Интервалы установки заколонных пакеров: </t>
  </si>
  <si>
    <t xml:space="preserve">Макс.угол наклона </t>
  </si>
  <si>
    <t>м</t>
  </si>
  <si>
    <t xml:space="preserve">градусов на глубине </t>
  </si>
  <si>
    <t xml:space="preserve">Макс.набор кривизны </t>
  </si>
  <si>
    <t>градусов в интервале</t>
  </si>
  <si>
    <t>Искусственный забой:</t>
  </si>
  <si>
    <t xml:space="preserve">Текущий забой: </t>
  </si>
  <si>
    <t>Дата отбивки забоя:</t>
  </si>
  <si>
    <t>Пласт</t>
  </si>
  <si>
    <t>Кол-во отв. на п.м.</t>
  </si>
  <si>
    <t>Интервал</t>
  </si>
  <si>
    <t>Альтитуда ротора:</t>
  </si>
  <si>
    <t>Альтитуда муфты:</t>
  </si>
  <si>
    <t>Превыш. стола ротора:</t>
  </si>
  <si>
    <t>Глубина по вертикали</t>
  </si>
  <si>
    <t>Данные по перфорации:</t>
  </si>
  <si>
    <t>УТВЕРЖДАЮ:</t>
  </si>
  <si>
    <t>СПО</t>
  </si>
  <si>
    <t>Подземное оборудование:</t>
  </si>
  <si>
    <t>Тип</t>
  </si>
  <si>
    <t>Типоразмер/ D, мм</t>
  </si>
  <si>
    <t>Длина</t>
  </si>
  <si>
    <t>Количество</t>
  </si>
  <si>
    <t>Наработка, лет</t>
  </si>
  <si>
    <t>Контрольный вес на подъём</t>
  </si>
  <si>
    <t>тн</t>
  </si>
  <si>
    <t>Пластовое давление</t>
  </si>
  <si>
    <t>Газовый фактор</t>
  </si>
  <si>
    <t>Статический уровень</t>
  </si>
  <si>
    <t>атм</t>
  </si>
  <si>
    <t>%</t>
  </si>
  <si>
    <t>Дебит жидкости</t>
  </si>
  <si>
    <t>м3/сут</t>
  </si>
  <si>
    <t>Обводненность</t>
  </si>
  <si>
    <t>Затрубное давление</t>
  </si>
  <si>
    <t>Дебит нефти:</t>
  </si>
  <si>
    <t>тн/сут</t>
  </si>
  <si>
    <t>Кол.циклов</t>
  </si>
  <si>
    <t>Расчетная плотность жидкости глушения</t>
  </si>
  <si>
    <t>г/см3</t>
  </si>
  <si>
    <t>Vскв, м3</t>
  </si>
  <si>
    <t>Vзатр, м3</t>
  </si>
  <si>
    <t>Дата остановки</t>
  </si>
  <si>
    <t>Причина остановки</t>
  </si>
  <si>
    <t>Qн, тн/сут</t>
  </si>
  <si>
    <t>Qж, м3/сут</t>
  </si>
  <si>
    <t>№ п/п</t>
  </si>
  <si>
    <t>Спускаемое подземное оборудование:</t>
  </si>
  <si>
    <t>прием-ть</t>
  </si>
  <si>
    <t>дебит</t>
  </si>
  <si>
    <t>м3/сут при давлении</t>
  </si>
  <si>
    <t>Ожидаемые параметры:</t>
  </si>
  <si>
    <t>Ответственный</t>
  </si>
  <si>
    <t>Норм. час</t>
  </si>
  <si>
    <t>ИТОГО:</t>
  </si>
  <si>
    <t>Категория скважины:</t>
  </si>
  <si>
    <t>атм/дата</t>
  </si>
  <si>
    <t>Макс. ожид Ризб на устье</t>
  </si>
  <si>
    <t>Номер блока</t>
  </si>
  <si>
    <t>(ФИО, подпись)</t>
  </si>
  <si>
    <t>скважины</t>
  </si>
  <si>
    <t>Куюмбинское</t>
  </si>
  <si>
    <t>Кондуктор</t>
  </si>
  <si>
    <t>Тех. колонна</t>
  </si>
  <si>
    <t>Эксп. колонна</t>
  </si>
  <si>
    <t xml:space="preserve"> Ø уп. кольца</t>
  </si>
  <si>
    <t>Vнкт, м3</t>
  </si>
  <si>
    <t>Vхв, м3</t>
  </si>
  <si>
    <t>Кол-во</t>
  </si>
  <si>
    <t>На 1 ед., час.</t>
  </si>
  <si>
    <t>С планом ознакомлен, мастер бригады КРС:</t>
  </si>
  <si>
    <t>/___________________/</t>
  </si>
  <si>
    <t>С планом работ ознакомлены,приемам оказания первой помощи обучены,инструктаж по безопасному ведению работ и пожарной безопасности проведен,с возможными осложнениями в процессе ремонта с ПМЛА ознакомлены:</t>
  </si>
  <si>
    <t xml:space="preserve">Скважина № </t>
  </si>
  <si>
    <t xml:space="preserve"> куст №</t>
  </si>
  <si>
    <t>Куюмбинского  месторождения</t>
  </si>
  <si>
    <t>Трубное давление</t>
  </si>
  <si>
    <t>н/д</t>
  </si>
  <si>
    <t>Непредвиденные работы - 12 %</t>
  </si>
  <si>
    <t>Направление</t>
  </si>
  <si>
    <t>нефтяная (ГОР)</t>
  </si>
  <si>
    <t xml:space="preserve"> </t>
  </si>
  <si>
    <t xml:space="preserve"> Смещение,м</t>
  </si>
  <si>
    <t>Обводнение скважины</t>
  </si>
  <si>
    <t>1. ГЕОЛОГО-ТЕХНИЧЕСКАЯ ХАРАКТЕРИСТИКА</t>
  </si>
  <si>
    <t>_____________</t>
  </si>
  <si>
    <t>Тип(УЭЦН)</t>
  </si>
  <si>
    <t>м3/т</t>
  </si>
  <si>
    <t>МКП(178х245)</t>
  </si>
  <si>
    <t>Фильтр скважинный</t>
  </si>
  <si>
    <t>Открытый ствол</t>
  </si>
  <si>
    <t xml:space="preserve">                                     Вахта (1 смена)                                                                                                                                Вахта (2 смена)                </t>
  </si>
  <si>
    <t>2-я бригада</t>
  </si>
  <si>
    <t xml:space="preserve"> План работ на ТРС </t>
  </si>
  <si>
    <t>ГФИ</t>
  </si>
  <si>
    <t>2. Мероприятия по обеспечению безаварийной работы на скважине</t>
  </si>
  <si>
    <t>3. Мероприятия по предупреждению газонефтепроявлений и открытых фонтанов.</t>
  </si>
  <si>
    <t>4. Мероприятия  по охране окружающей среды.</t>
  </si>
  <si>
    <t>5. Подготовительные работы</t>
  </si>
  <si>
    <t>6. Порядок проведения работ</t>
  </si>
  <si>
    <t xml:space="preserve">атм </t>
  </si>
  <si>
    <r>
      <t xml:space="preserve">Безопасный статический уровень </t>
    </r>
    <r>
      <rPr>
        <sz val="10"/>
        <color theme="1"/>
        <rFont val="Arial"/>
        <family val="2"/>
        <charset val="204"/>
      </rPr>
      <t>____ м при условии плотности жидкости глушения _______ г/с</t>
    </r>
    <r>
      <rPr>
        <sz val="10"/>
        <rFont val="Arial"/>
        <family val="2"/>
        <charset val="204"/>
      </rPr>
      <t>м</t>
    </r>
    <r>
      <rPr>
        <sz val="10"/>
        <rFont val="Simplified Arabic Fixed"/>
        <family val="3"/>
      </rPr>
      <t>³</t>
    </r>
  </si>
  <si>
    <t>1.Вид ремонта (ТР/КР):</t>
  </si>
  <si>
    <t xml:space="preserve">ВНИМАНИЕ: </t>
  </si>
  <si>
    <t>ВСЕ  ОТМЕТКИ,  КАСАЮЩИЕСЯ  ГЛУБИНЫ  СКВАЖИНЫ, БЕРУТСЯ ОТ  СТОЛА  РОТОРА БУРОВОЙ УСТАНОВКИ.</t>
  </si>
  <si>
    <t xml:space="preserve">1. Бурильщик /_____________/''____''_____20     г; </t>
  </si>
  <si>
    <t xml:space="preserve">2. Пом. бурильщика /___________/''____''_____20___г;  </t>
  </si>
  <si>
    <t xml:space="preserve">3. Пом. бурильщика /___________/''____''_____20____г;   </t>
  </si>
  <si>
    <t xml:space="preserve">4. Машинист /_____________/''____''_____20___г;   </t>
  </si>
  <si>
    <t xml:space="preserve">1. Бурильщик /_____________/''____''_____20___г; </t>
  </si>
  <si>
    <t xml:space="preserve">3. Пом. бурильщика /___________/''____''_____20___г;   </t>
  </si>
  <si>
    <t>1. Бурильщик /_____________/''_____''_____20___г;</t>
  </si>
  <si>
    <t>2. Пом. Бурильщика /___________/''_____''_____20___г;</t>
  </si>
  <si>
    <t>3. Пом. Бурильщика /___________/''_____''_____20___г;</t>
  </si>
  <si>
    <t>4. Машинист /______________/''_____''_____20___г;</t>
  </si>
  <si>
    <t>ФОРМА "ПЛАН РАБОТ НА ТЕКУЩИЙ РЕМОНТ СКВАЖИН"</t>
  </si>
  <si>
    <t>ПРИЛОЖЕНИЕ 8 К РЕГЛАМЕНТУ БИЗНЕС-ПРОЦЕССА ООО "СЛАВНЕФТЬ-КРАСНОЯРСКНЕФТЕГАЗ" № П2-05.01 РГБП-0010 ЮЛ-428 "ПРОИЗВОДСТВО ТЕКУЩЕГО, КАПИТАЛЬНОГО РЕМОНТА СКВАЖИН" ВЕРСИЯ 2 ИЗМ.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</si>
</sst>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m/yy;@"/>
    <numFmt numFmtId="165" formatCode="_-* #,##0\ _р_._-;\-* #,##0\ _р_._-;_-* &quot;-&quot;\ _р_._-;_-@_-"/>
    <numFmt numFmtId="166" formatCode="_-* #,##0.00\ _р_._-;\-* #,##0.00\ _р_._-;_-* &quot;-&quot;??\ _р_._-;_-@_-"/>
    <numFmt numFmtId="167" formatCode="0.0"/>
  </numFmts>
  <fonts count="3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</font>
    <font>
      <sz val="10"/>
      <name val="Times New Roman CYR"/>
      <charset val="204"/>
    </font>
    <font>
      <sz val="10"/>
      <name val="Arial Cyr"/>
      <charset val="204"/>
    </font>
    <font>
      <sz val="8"/>
      <name val="Helv"/>
    </font>
    <font>
      <sz val="12"/>
      <name val="Times New Roman Cyr"/>
      <family val="1"/>
      <charset val="204"/>
    </font>
    <font>
      <sz val="12"/>
      <name val="Modern"/>
      <family val="3"/>
      <charset val="255"/>
    </font>
    <font>
      <sz val="10"/>
      <name val="Arial Cyr"/>
    </font>
    <font>
      <sz val="10"/>
      <name val="Arial Cyr"/>
      <family val="2"/>
      <charset val="204"/>
    </font>
    <font>
      <b/>
      <sz val="11"/>
      <color theme="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u/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name val="Arial Narrow"/>
      <family val="2"/>
      <charset val="204"/>
    </font>
    <font>
      <sz val="10"/>
      <color indexed="10"/>
      <name val="Arial Narrow"/>
      <family val="2"/>
      <charset val="204"/>
    </font>
    <font>
      <i/>
      <sz val="10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i/>
      <sz val="10"/>
      <name val="Arial"/>
      <family val="2"/>
      <charset val="204"/>
    </font>
    <font>
      <sz val="10"/>
      <color rgb="FFFFFF00"/>
      <name val="Arial"/>
      <family val="2"/>
      <charset val="204"/>
    </font>
    <font>
      <sz val="9"/>
      <name val="Arial"/>
      <family val="2"/>
      <charset val="204"/>
    </font>
    <font>
      <sz val="10"/>
      <name val="Simplified Arabic Fixed"/>
      <family val="3"/>
    </font>
    <font>
      <sz val="12"/>
      <name val="Arial"/>
      <family val="2"/>
    </font>
    <font>
      <b/>
      <sz val="11"/>
      <color rgb="FFFF0000"/>
      <name val="Arial Narrow"/>
      <family val="2"/>
      <charset val="204"/>
    </font>
    <font>
      <b/>
      <sz val="18"/>
      <color rgb="FFFF0000"/>
      <name val="Times New Roman"/>
      <family val="1"/>
      <charset val="204"/>
    </font>
    <font>
      <b/>
      <sz val="16"/>
      <color theme="1"/>
      <name val="Arial"/>
      <family val="2"/>
      <charset val="204"/>
    </font>
    <font>
      <b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</borders>
  <cellStyleXfs count="143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5" fillId="0" borderId="0">
      <alignment horizontal="right"/>
    </xf>
    <xf numFmtId="0" fontId="2" fillId="0" borderId="0"/>
    <xf numFmtId="0" fontId="5" fillId="0" borderId="0" applyNumberFormat="0" applyFill="0" applyBorder="0" applyAlignment="0" applyProtection="0">
      <alignment horizontal="center"/>
    </xf>
    <xf numFmtId="0" fontId="10" fillId="0" borderId="16" applyNumberFormat="0" applyFill="0" applyAlignment="0" applyProtection="0"/>
    <xf numFmtId="1" fontId="6" fillId="0" borderId="0" applyBorder="0"/>
    <xf numFmtId="0" fontId="1" fillId="0" borderId="0"/>
    <xf numFmtId="0" fontId="4" fillId="0" borderId="0"/>
    <xf numFmtId="0" fontId="1" fillId="0" borderId="0"/>
    <xf numFmtId="0" fontId="9" fillId="0" borderId="0"/>
    <xf numFmtId="0" fontId="7" fillId="0" borderId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40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Border="1" applyAlignment="1">
      <alignment horizontal="right"/>
    </xf>
    <xf numFmtId="0" fontId="14" fillId="0" borderId="0" xfId="0" applyFont="1" applyBorder="1"/>
    <xf numFmtId="0" fontId="13" fillId="0" borderId="0" xfId="0" applyFont="1" applyBorder="1"/>
    <xf numFmtId="0" fontId="14" fillId="2" borderId="0" xfId="0" applyFont="1" applyFill="1"/>
    <xf numFmtId="0" fontId="14" fillId="2" borderId="0" xfId="0" applyFont="1" applyFill="1" applyBorder="1" applyAlignment="1">
      <alignment horizontal="center"/>
    </xf>
    <xf numFmtId="0" fontId="14" fillId="2" borderId="3" xfId="0" applyFont="1" applyFill="1" applyBorder="1"/>
    <xf numFmtId="0" fontId="14" fillId="2" borderId="3" xfId="0" applyFont="1" applyFill="1" applyBorder="1" applyAlignment="1"/>
    <xf numFmtId="14" fontId="14" fillId="2" borderId="3" xfId="0" applyNumberFormat="1" applyFont="1" applyFill="1" applyBorder="1"/>
    <xf numFmtId="14" fontId="14" fillId="2" borderId="3" xfId="0" applyNumberFormat="1" applyFont="1" applyFill="1" applyBorder="1" applyAlignment="1">
      <alignment horizontal="center" vertical="center"/>
    </xf>
    <xf numFmtId="0" fontId="14" fillId="2" borderId="4" xfId="0" applyFont="1" applyFill="1" applyBorder="1"/>
    <xf numFmtId="0" fontId="14" fillId="2" borderId="2" xfId="0" applyFont="1" applyFill="1" applyBorder="1"/>
    <xf numFmtId="0" fontId="14" fillId="2" borderId="5" xfId="0" applyFont="1" applyFill="1" applyBorder="1"/>
    <xf numFmtId="0" fontId="14" fillId="2" borderId="3" xfId="0" applyFont="1" applyFill="1" applyBorder="1" applyAlignment="1">
      <alignment horizontal="right"/>
    </xf>
    <xf numFmtId="0" fontId="14" fillId="2" borderId="1" xfId="0" applyFont="1" applyFill="1" applyBorder="1"/>
    <xf numFmtId="0" fontId="16" fillId="2" borderId="0" xfId="0" applyFont="1" applyFill="1"/>
    <xf numFmtId="0" fontId="14" fillId="2" borderId="0" xfId="0" applyFont="1" applyFill="1" applyBorder="1"/>
    <xf numFmtId="0" fontId="14" fillId="2" borderId="3" xfId="0" applyFont="1" applyFill="1" applyBorder="1" applyAlignment="1">
      <alignment horizontal="center" vertical="top"/>
    </xf>
    <xf numFmtId="0" fontId="13" fillId="2" borderId="0" xfId="0" applyFont="1" applyFill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0" fontId="17" fillId="2" borderId="0" xfId="0" applyFont="1" applyFill="1" applyBorder="1" applyAlignment="1">
      <alignment horizontal="right"/>
    </xf>
    <xf numFmtId="0" fontId="13" fillId="2" borderId="7" xfId="0" applyFont="1" applyFill="1" applyBorder="1" applyAlignment="1">
      <alignment horizontal="right"/>
    </xf>
    <xf numFmtId="0" fontId="17" fillId="2" borderId="7" xfId="0" applyFont="1" applyFill="1" applyBorder="1" applyAlignment="1">
      <alignment horizontal="right"/>
    </xf>
    <xf numFmtId="0" fontId="14" fillId="2" borderId="3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13" fillId="2" borderId="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vertical="center"/>
    </xf>
    <xf numFmtId="0" fontId="4" fillId="2" borderId="0" xfId="0" applyFont="1" applyFill="1"/>
    <xf numFmtId="2" fontId="4" fillId="2" borderId="3" xfId="0" applyNumberFormat="1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14" fontId="4" fillId="2" borderId="0" xfId="0" applyNumberFormat="1" applyFont="1" applyFill="1" applyBorder="1" applyAlignment="1">
      <alignment horizontal="center" vertical="center"/>
    </xf>
    <xf numFmtId="14" fontId="4" fillId="2" borderId="5" xfId="0" applyNumberFormat="1" applyFont="1" applyFill="1" applyBorder="1" applyAlignment="1">
      <alignment vertical="center"/>
    </xf>
    <xf numFmtId="0" fontId="14" fillId="2" borderId="3" xfId="0" applyFont="1" applyFill="1" applyBorder="1" applyAlignment="1">
      <alignment vertical="top"/>
    </xf>
    <xf numFmtId="0" fontId="20" fillId="0" borderId="0" xfId="0" applyFont="1"/>
    <xf numFmtId="0" fontId="21" fillId="2" borderId="0" xfId="0" applyFont="1" applyFill="1"/>
    <xf numFmtId="0" fontId="20" fillId="2" borderId="0" xfId="0" applyFont="1" applyFill="1"/>
    <xf numFmtId="0" fontId="22" fillId="2" borderId="0" xfId="0" applyFont="1" applyFill="1" applyAlignment="1">
      <alignment horizontal="left" vertical="center"/>
    </xf>
    <xf numFmtId="0" fontId="22" fillId="2" borderId="0" xfId="0" applyFont="1" applyFill="1" applyAlignment="1">
      <alignment wrapText="1"/>
    </xf>
    <xf numFmtId="0" fontId="18" fillId="2" borderId="0" xfId="0" applyFont="1" applyFill="1" applyAlignment="1">
      <alignment wrapText="1"/>
    </xf>
    <xf numFmtId="0" fontId="19" fillId="2" borderId="0" xfId="0" applyFont="1" applyFill="1"/>
    <xf numFmtId="0" fontId="23" fillId="2" borderId="0" xfId="0" applyFont="1" applyFill="1" applyAlignment="1">
      <alignment horizontal="right"/>
    </xf>
    <xf numFmtId="0" fontId="23" fillId="2" borderId="0" xfId="0" applyFont="1" applyFill="1" applyAlignment="1">
      <alignment horizontal="center"/>
    </xf>
    <xf numFmtId="0" fontId="23" fillId="2" borderId="0" xfId="0" applyFont="1" applyFill="1"/>
    <xf numFmtId="1" fontId="24" fillId="2" borderId="0" xfId="0" applyNumberFormat="1" applyFont="1" applyFill="1" applyAlignment="1">
      <alignment horizontal="center"/>
    </xf>
    <xf numFmtId="0" fontId="25" fillId="2" borderId="0" xfId="0" applyFont="1" applyFill="1" applyAlignment="1">
      <alignment horizontal="left"/>
    </xf>
    <xf numFmtId="0" fontId="23" fillId="2" borderId="0" xfId="0" applyFont="1" applyFill="1" applyAlignment="1">
      <alignment vertical="center"/>
    </xf>
    <xf numFmtId="0" fontId="14" fillId="2" borderId="0" xfId="0" applyFont="1" applyFill="1" applyBorder="1" applyAlignment="1">
      <alignment horizontal="left"/>
    </xf>
    <xf numFmtId="49" fontId="15" fillId="2" borderId="0" xfId="1" applyNumberFormat="1" applyFont="1" applyFill="1" applyAlignment="1">
      <alignment horizontal="left" wrapText="1"/>
    </xf>
    <xf numFmtId="0" fontId="15" fillId="2" borderId="0" xfId="1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/>
    </xf>
    <xf numFmtId="0" fontId="14" fillId="0" borderId="0" xfId="0" applyFont="1" applyAlignment="1">
      <alignment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Alignment="1"/>
    <xf numFmtId="2" fontId="14" fillId="2" borderId="9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0" fontId="14" fillId="0" borderId="0" xfId="0" applyFont="1" applyFill="1"/>
    <xf numFmtId="2" fontId="14" fillId="0" borderId="3" xfId="0" applyNumberFormat="1" applyFont="1" applyFill="1" applyBorder="1" applyAlignment="1">
      <alignment horizontal="center" vertical="top"/>
    </xf>
    <xf numFmtId="14" fontId="14" fillId="2" borderId="3" xfId="0" applyNumberFormat="1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center" vertical="top"/>
    </xf>
    <xf numFmtId="0" fontId="14" fillId="2" borderId="3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1" fillId="2" borderId="0" xfId="0" applyFont="1" applyFill="1" applyAlignment="1">
      <alignment horizontal="left"/>
    </xf>
    <xf numFmtId="14" fontId="4" fillId="2" borderId="0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7" fillId="0" borderId="0" xfId="0" applyFont="1"/>
    <xf numFmtId="167" fontId="14" fillId="2" borderId="3" xfId="0" applyNumberFormat="1" applyFont="1" applyFill="1" applyBorder="1"/>
    <xf numFmtId="167" fontId="14" fillId="2" borderId="3" xfId="0" applyNumberFormat="1" applyFont="1" applyFill="1" applyBorder="1" applyAlignment="1">
      <alignment horizontal="right"/>
    </xf>
    <xf numFmtId="167" fontId="4" fillId="2" borderId="9" xfId="0" applyNumberFormat="1" applyFont="1" applyFill="1" applyBorder="1" applyAlignment="1">
      <alignment horizontal="right"/>
    </xf>
    <xf numFmtId="1" fontId="13" fillId="0" borderId="0" xfId="0" applyNumberFormat="1" applyFont="1" applyAlignment="1">
      <alignment horizontal="center" vertical="center"/>
    </xf>
    <xf numFmtId="0" fontId="1" fillId="2" borderId="3" xfId="0" applyFont="1" applyFill="1" applyBorder="1" applyAlignment="1">
      <alignment horizontal="center" vertical="top"/>
    </xf>
    <xf numFmtId="2" fontId="1" fillId="2" borderId="3" xfId="0" applyNumberFormat="1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/>
    <xf numFmtId="14" fontId="1" fillId="2" borderId="3" xfId="0" applyNumberFormat="1" applyFont="1" applyFill="1" applyBorder="1"/>
    <xf numFmtId="0" fontId="1" fillId="2" borderId="13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/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/>
    </xf>
    <xf numFmtId="0" fontId="14" fillId="0" borderId="3" xfId="0" applyFont="1" applyBorder="1"/>
    <xf numFmtId="0" fontId="14" fillId="0" borderId="3" xfId="0" applyFont="1" applyBorder="1" applyAlignment="1">
      <alignment horizontal="center"/>
    </xf>
    <xf numFmtId="0" fontId="1" fillId="2" borderId="3" xfId="0" applyFont="1" applyFill="1" applyBorder="1" applyAlignment="1">
      <alignment horizontal="right"/>
    </xf>
    <xf numFmtId="14" fontId="1" fillId="2" borderId="3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left"/>
    </xf>
    <xf numFmtId="0" fontId="14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vertical="center"/>
    </xf>
    <xf numFmtId="2" fontId="14" fillId="2" borderId="14" xfId="0" applyNumberFormat="1" applyFont="1" applyFill="1" applyBorder="1"/>
    <xf numFmtId="0" fontId="14" fillId="2" borderId="0" xfId="0" applyFont="1" applyFill="1" applyBorder="1" applyAlignment="1">
      <alignment vertical="center"/>
    </xf>
    <xf numFmtId="0" fontId="14" fillId="2" borderId="14" xfId="0" applyFont="1" applyFill="1" applyBorder="1"/>
    <xf numFmtId="0" fontId="13" fillId="2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 vertical="top"/>
    </xf>
    <xf numFmtId="0" fontId="1" fillId="0" borderId="3" xfId="1" applyFont="1" applyFill="1" applyBorder="1" applyAlignment="1">
      <alignment horizontal="center" vertical="top" wrapText="1"/>
    </xf>
    <xf numFmtId="0" fontId="1" fillId="2" borderId="3" xfId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 wrapText="1"/>
    </xf>
    <xf numFmtId="0" fontId="31" fillId="0" borderId="0" xfId="0" applyFont="1"/>
    <xf numFmtId="0" fontId="31" fillId="0" borderId="0" xfId="0" applyFont="1" applyAlignment="1">
      <alignment vertical="top"/>
    </xf>
    <xf numFmtId="0" fontId="22" fillId="2" borderId="0" xfId="0" applyFont="1" applyFill="1" applyAlignment="1">
      <alignment vertical="top" wrapText="1"/>
    </xf>
    <xf numFmtId="0" fontId="18" fillId="2" borderId="0" xfId="0" applyFont="1" applyFill="1" applyAlignment="1">
      <alignment vertical="top" wrapText="1"/>
    </xf>
    <xf numFmtId="0" fontId="21" fillId="2" borderId="0" xfId="0" applyFont="1" applyFill="1" applyAlignment="1">
      <alignment vertical="top"/>
    </xf>
    <xf numFmtId="0" fontId="20" fillId="2" borderId="0" xfId="0" applyFont="1" applyFill="1" applyAlignment="1">
      <alignment vertical="top"/>
    </xf>
    <xf numFmtId="0" fontId="20" fillId="0" borderId="0" xfId="0" applyFont="1" applyAlignment="1">
      <alignment vertical="top"/>
    </xf>
    <xf numFmtId="0" fontId="31" fillId="0" borderId="0" xfId="0" applyFont="1" applyAlignment="1">
      <alignment horizontal="left" vertical="top"/>
    </xf>
    <xf numFmtId="0" fontId="14" fillId="2" borderId="1" xfId="0" applyFont="1" applyFill="1" applyBorder="1" applyAlignment="1"/>
    <xf numFmtId="0" fontId="13" fillId="2" borderId="1" xfId="0" applyFont="1" applyFill="1" applyBorder="1" applyAlignment="1"/>
    <xf numFmtId="164" fontId="1" fillId="0" borderId="0" xfId="0" applyNumberFormat="1" applyFont="1" applyFill="1" applyBorder="1" applyAlignment="1">
      <alignment horizontal="left" vertical="center"/>
    </xf>
    <xf numFmtId="0" fontId="32" fillId="0" borderId="0" xfId="0" applyFont="1"/>
    <xf numFmtId="0" fontId="33" fillId="0" borderId="0" xfId="0" applyFont="1" applyAlignment="1">
      <alignment vertical="top"/>
    </xf>
    <xf numFmtId="0" fontId="34" fillId="0" borderId="0" xfId="0" applyFont="1" applyAlignment="1">
      <alignment horizontal="left" vertical="top" wrapText="1"/>
    </xf>
    <xf numFmtId="0" fontId="14" fillId="2" borderId="4" xfId="0" applyFont="1" applyFill="1" applyBorder="1" applyAlignment="1">
      <alignment horizontal="left" vertical="top"/>
    </xf>
    <xf numFmtId="0" fontId="14" fillId="2" borderId="5" xfId="0" applyFont="1" applyFill="1" applyBorder="1" applyAlignment="1">
      <alignment horizontal="left" vertical="top"/>
    </xf>
    <xf numFmtId="0" fontId="13" fillId="2" borderId="4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left"/>
    </xf>
    <xf numFmtId="0" fontId="1" fillId="2" borderId="4" xfId="1" applyFont="1" applyFill="1" applyBorder="1" applyAlignment="1">
      <alignment horizontal="left" vertical="top" wrapText="1"/>
    </xf>
    <xf numFmtId="0" fontId="1" fillId="2" borderId="2" xfId="1" applyFont="1" applyFill="1" applyBorder="1" applyAlignment="1">
      <alignment horizontal="left" vertical="top" wrapText="1"/>
    </xf>
    <xf numFmtId="0" fontId="1" fillId="2" borderId="5" xfId="1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5" fillId="2" borderId="2" xfId="1" applyFont="1" applyFill="1" applyBorder="1" applyAlignment="1">
      <alignment horizontal="center" vertical="top" wrapText="1"/>
    </xf>
    <xf numFmtId="0" fontId="15" fillId="2" borderId="5" xfId="1" applyFont="1" applyFill="1" applyBorder="1" applyAlignment="1">
      <alignment horizontal="center" vertical="top" wrapText="1"/>
    </xf>
    <xf numFmtId="0" fontId="1" fillId="0" borderId="4" xfId="1" applyFont="1" applyFill="1" applyBorder="1" applyAlignment="1">
      <alignment horizontal="left" vertical="top" wrapText="1"/>
    </xf>
    <xf numFmtId="0" fontId="1" fillId="0" borderId="2" xfId="1" applyFont="1" applyFill="1" applyBorder="1" applyAlignment="1">
      <alignment horizontal="left" vertical="top" wrapText="1"/>
    </xf>
    <xf numFmtId="0" fontId="1" fillId="0" borderId="11" xfId="1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/>
    </xf>
    <xf numFmtId="0" fontId="14" fillId="0" borderId="5" xfId="0" applyFont="1" applyFill="1" applyBorder="1" applyAlignment="1">
      <alignment horizontal="left" vertical="top"/>
    </xf>
    <xf numFmtId="0" fontId="1" fillId="0" borderId="4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2" borderId="4" xfId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horizontal="left" vertical="center" wrapText="1"/>
    </xf>
    <xf numFmtId="0" fontId="1" fillId="2" borderId="5" xfId="1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3" fillId="2" borderId="11" xfId="0" applyFont="1" applyFill="1" applyBorder="1" applyAlignment="1">
      <alignment horizontal="left"/>
    </xf>
    <xf numFmtId="0" fontId="15" fillId="2" borderId="4" xfId="1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28" fillId="2" borderId="14" xfId="0" applyFont="1" applyFill="1" applyBorder="1" applyAlignment="1">
      <alignment horizontal="left" vertical="center" wrapText="1"/>
    </xf>
    <xf numFmtId="0" fontId="28" fillId="2" borderId="15" xfId="0" applyFont="1" applyFill="1" applyBorder="1" applyAlignment="1">
      <alignment horizontal="left" vertical="center" wrapText="1"/>
    </xf>
    <xf numFmtId="0" fontId="28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/>
    </xf>
    <xf numFmtId="0" fontId="13" fillId="2" borderId="2" xfId="0" applyFont="1" applyFill="1" applyBorder="1" applyAlignment="1">
      <alignment horizontal="center" vertical="top"/>
    </xf>
    <xf numFmtId="0" fontId="13" fillId="2" borderId="5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14" fontId="14" fillId="2" borderId="4" xfId="0" applyNumberFormat="1" applyFont="1" applyFill="1" applyBorder="1" applyAlignment="1">
      <alignment horizontal="center" vertical="center"/>
    </xf>
    <xf numFmtId="14" fontId="14" fillId="2" borderId="5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0" xfId="0" applyFont="1" applyFill="1" applyAlignment="1">
      <alignment horizontal="left"/>
    </xf>
    <xf numFmtId="0" fontId="14" fillId="2" borderId="10" xfId="0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left" wrapText="1"/>
    </xf>
    <xf numFmtId="0" fontId="16" fillId="2" borderId="6" xfId="0" applyFont="1" applyFill="1" applyBorder="1" applyAlignment="1">
      <alignment horizontal="left"/>
    </xf>
    <xf numFmtId="0" fontId="16" fillId="2" borderId="7" xfId="0" applyFont="1" applyFill="1" applyBorder="1" applyAlignment="1">
      <alignment horizontal="left"/>
    </xf>
    <xf numFmtId="0" fontId="16" fillId="2" borderId="8" xfId="0" applyFont="1" applyFill="1" applyBorder="1" applyAlignment="1">
      <alignment horizontal="left"/>
    </xf>
    <xf numFmtId="0" fontId="16" fillId="2" borderId="4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49" fontId="26" fillId="2" borderId="0" xfId="1" applyNumberFormat="1" applyFont="1" applyFill="1" applyAlignment="1">
      <alignment horizontal="right" wrapText="1"/>
    </xf>
    <xf numFmtId="49" fontId="15" fillId="2" borderId="0" xfId="1" applyNumberFormat="1" applyFont="1" applyFill="1" applyAlignment="1">
      <alignment horizontal="center" wrapText="1"/>
    </xf>
    <xf numFmtId="0" fontId="14" fillId="0" borderId="0" xfId="0" applyFont="1" applyAlignment="1">
      <alignment horizontal="left" vertical="center" wrapText="1"/>
    </xf>
    <xf numFmtId="164" fontId="1" fillId="2" borderId="17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wrapText="1"/>
    </xf>
    <xf numFmtId="0" fontId="14" fillId="2" borderId="4" xfId="0" applyFont="1" applyFill="1" applyBorder="1" applyAlignment="1">
      <alignment horizontal="right" vertical="top"/>
    </xf>
    <xf numFmtId="0" fontId="14" fillId="2" borderId="2" xfId="0" applyFont="1" applyFill="1" applyBorder="1" applyAlignment="1">
      <alignment horizontal="right" vertical="top"/>
    </xf>
    <xf numFmtId="0" fontId="14" fillId="2" borderId="5" xfId="0" applyFont="1" applyFill="1" applyBorder="1" applyAlignment="1">
      <alignment horizontal="right" vertical="top"/>
    </xf>
    <xf numFmtId="14" fontId="4" fillId="2" borderId="13" xfId="0" applyNumberFormat="1" applyFont="1" applyFill="1" applyBorder="1" applyAlignment="1">
      <alignment horizontal="center" vertical="center"/>
    </xf>
    <xf numFmtId="14" fontId="4" fillId="2" borderId="0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</cellXfs>
  <cellStyles count="143">
    <cellStyle name="_36FA7011" xfId="4"/>
    <cellStyle name="8pt" xfId="5"/>
    <cellStyle name="normбlnм_laroux" xfId="6"/>
    <cellStyle name="small" xfId="7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 hidden="1"/>
    <cellStyle name="Гиперссылка" xfId="35" builtinId="8" hidden="1"/>
    <cellStyle name="Гиперссылка" xfId="37" builtinId="8" hidden="1"/>
    <cellStyle name="Гиперссылка" xfId="39" builtinId="8" hidden="1"/>
    <cellStyle name="Гиперссылка" xfId="41" builtinId="8" hidden="1"/>
    <cellStyle name="Гиперссылка" xfId="43" builtinId="8" hidden="1"/>
    <cellStyle name="Гиперссылка" xfId="45" builtinId="8" hidden="1"/>
    <cellStyle name="Гиперссылка" xfId="47" builtinId="8" hidden="1"/>
    <cellStyle name="Гиперссылка" xfId="49" builtinId="8" hidden="1"/>
    <cellStyle name="Гиперссылка" xfId="51" builtinId="8" hidden="1"/>
    <cellStyle name="Гиперссылка" xfId="53" builtinId="8" hidden="1"/>
    <cellStyle name="Гиперссылка" xfId="55" builtinId="8" hidden="1"/>
    <cellStyle name="Гиперссылка" xfId="57" builtinId="8" hidden="1"/>
    <cellStyle name="Гиперссылка" xfId="59" builtinId="8" hidden="1"/>
    <cellStyle name="Гиперссылка" xfId="61" builtinId="8" hidden="1"/>
    <cellStyle name="Гиперссылка" xfId="63" builtinId="8" hidden="1"/>
    <cellStyle name="Гиперссылка" xfId="65" builtinId="8" hidden="1"/>
    <cellStyle name="Гиперссылка" xfId="67" builtinId="8" hidden="1"/>
    <cellStyle name="Гиперссылка" xfId="69" builtinId="8" hidden="1"/>
    <cellStyle name="Гиперссылка" xfId="71" builtinId="8" hidden="1"/>
    <cellStyle name="Гиперссылка" xfId="73" builtinId="8" hidden="1"/>
    <cellStyle name="Гиперссылка" xfId="75" builtinId="8" hidden="1"/>
    <cellStyle name="Гиперссылка" xfId="77" builtinId="8" hidden="1"/>
    <cellStyle name="Гиперссылка" xfId="79" builtinId="8" hidden="1"/>
    <cellStyle name="Гиперссылка" xfId="81" builtinId="8" hidden="1"/>
    <cellStyle name="Гиперссылка" xfId="83" builtinId="8" hidden="1"/>
    <cellStyle name="Гиперссылка" xfId="85" builtinId="8" hidden="1"/>
    <cellStyle name="Гиперссылка" xfId="87" builtinId="8" hidden="1"/>
    <cellStyle name="Гиперссылка" xfId="89" builtinId="8" hidden="1"/>
    <cellStyle name="Гиперссылка" xfId="91" builtinId="8" hidden="1"/>
    <cellStyle name="Гиперссылка" xfId="93" builtinId="8" hidden="1"/>
    <cellStyle name="Гиперссылка" xfId="95" builtinId="8" hidden="1"/>
    <cellStyle name="Гиперссылка" xfId="97" builtinId="8" hidden="1"/>
    <cellStyle name="Гиперссылка" xfId="99" builtinId="8" hidden="1"/>
    <cellStyle name="Гиперссылка" xfId="101" builtinId="8" hidden="1"/>
    <cellStyle name="Гиперссылка" xfId="103" builtinId="8" hidden="1"/>
    <cellStyle name="Гиперссылка" xfId="105" builtinId="8" hidden="1"/>
    <cellStyle name="Гиперссылка" xfId="107" builtinId="8" hidden="1"/>
    <cellStyle name="Гиперссылка" xfId="109" builtinId="8" hidden="1"/>
    <cellStyle name="Гиперссылка" xfId="111" builtinId="8" hidden="1"/>
    <cellStyle name="Гиперссылка" xfId="113" builtinId="8" hidden="1"/>
    <cellStyle name="Гиперссылка" xfId="115" builtinId="8" hidden="1"/>
    <cellStyle name="Гиперссылка" xfId="117" builtinId="8" hidden="1"/>
    <cellStyle name="Гиперссылка" xfId="119" builtinId="8" hidden="1"/>
    <cellStyle name="Гиперссылка" xfId="121" builtinId="8" hidden="1"/>
    <cellStyle name="Гиперссылка" xfId="123" builtinId="8" hidden="1"/>
    <cellStyle name="Гиперссылка" xfId="125" builtinId="8" hidden="1"/>
    <cellStyle name="Гиперссылка" xfId="127" builtinId="8" hidden="1"/>
    <cellStyle name="Гиперссылка" xfId="129" builtinId="8" hidden="1"/>
    <cellStyle name="Гиперссылка" xfId="131" builtinId="8" hidden="1"/>
    <cellStyle name="Гиперссылка" xfId="133" builtinId="8" hidden="1"/>
    <cellStyle name="Гиперссылка" xfId="135" builtinId="8" hidden="1"/>
    <cellStyle name="Гиперссылка" xfId="137" builtinId="8" hidden="1"/>
    <cellStyle name="Гиперссылка" xfId="139" builtinId="8" hidden="1"/>
    <cellStyle name="Гиперссылка" xfId="141" builtinId="8" hidden="1"/>
    <cellStyle name="Итог 2" xfId="8"/>
    <cellStyle name="Машинка" xfId="9"/>
    <cellStyle name="Обычный" xfId="0" builtinId="0"/>
    <cellStyle name="Обычный 2" xfId="10"/>
    <cellStyle name="Обычный 2 2" xfId="11"/>
    <cellStyle name="Обычный 3" xfId="12"/>
    <cellStyle name="Обычный 3 2 2" xfId="2"/>
    <cellStyle name="Обычный 4" xfId="3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4" builtinId="9" hidden="1"/>
    <cellStyle name="Открывавшаяся гиперссылка" xfId="36" builtinId="9" hidden="1"/>
    <cellStyle name="Открывавшаяся гиперссылка" xfId="38" builtinId="9" hidden="1"/>
    <cellStyle name="Открывавшаяся гиперссылка" xfId="40" builtinId="9" hidden="1"/>
    <cellStyle name="Открывавшаяся гиперссылка" xfId="42" builtinId="9" hidden="1"/>
    <cellStyle name="Открывавшаяся гиперссылка" xfId="44" builtinId="9" hidden="1"/>
    <cellStyle name="Открывавшаяся гиперссылка" xfId="46" builtinId="9" hidden="1"/>
    <cellStyle name="Открывавшаяся гиперссылка" xfId="48" builtinId="9" hidden="1"/>
    <cellStyle name="Открывавшаяся гиперссылка" xfId="50" builtinId="9" hidden="1"/>
    <cellStyle name="Открывавшаяся гиперссылка" xfId="52" builtinId="9" hidden="1"/>
    <cellStyle name="Открывавшаяся гиперссылка" xfId="54" builtinId="9" hidden="1"/>
    <cellStyle name="Открывавшаяся гиперссылка" xfId="56" builtinId="9" hidden="1"/>
    <cellStyle name="Открывавшаяся гиперссылка" xfId="58" builtinId="9" hidden="1"/>
    <cellStyle name="Открывавшаяся гиперссылка" xfId="60" builtinId="9" hidden="1"/>
    <cellStyle name="Открывавшаяся гиперссылка" xfId="62" builtinId="9" hidden="1"/>
    <cellStyle name="Открывавшаяся гиперссылка" xfId="64" builtinId="9" hidden="1"/>
    <cellStyle name="Открывавшаяся гиперссылка" xfId="66" builtinId="9" hidden="1"/>
    <cellStyle name="Открывавшаяся гиперссылка" xfId="68" builtinId="9" hidden="1"/>
    <cellStyle name="Открывавшаяся гиперссылка" xfId="70" builtinId="9" hidden="1"/>
    <cellStyle name="Открывавшаяся гиперссылка" xfId="72" builtinId="9" hidden="1"/>
    <cellStyle name="Открывавшаяся гиперссылка" xfId="74" builtinId="9" hidden="1"/>
    <cellStyle name="Открывавшаяся гиперссылка" xfId="76" builtinId="9" hidden="1"/>
    <cellStyle name="Открывавшаяся гиперссылка" xfId="78" builtinId="9" hidden="1"/>
    <cellStyle name="Открывавшаяся гиперссылка" xfId="80" builtinId="9" hidden="1"/>
    <cellStyle name="Открывавшаяся гиперссылка" xfId="82" builtinId="9" hidden="1"/>
    <cellStyle name="Открывавшаяся гиперссылка" xfId="84" builtinId="9" hidden="1"/>
    <cellStyle name="Открывавшаяся гиперссылка" xfId="86" builtinId="9" hidden="1"/>
    <cellStyle name="Открывавшаяся гиперссылка" xfId="88" builtinId="9" hidden="1"/>
    <cellStyle name="Открывавшаяся гиперссылка" xfId="90" builtinId="9" hidden="1"/>
    <cellStyle name="Открывавшаяся гиперссылка" xfId="92" builtinId="9" hidden="1"/>
    <cellStyle name="Открывавшаяся гиперссылка" xfId="94" builtinId="9" hidden="1"/>
    <cellStyle name="Открывавшаяся гиперссылка" xfId="96" builtinId="9" hidden="1"/>
    <cellStyle name="Открывавшаяся гиперссылка" xfId="98" builtinId="9" hidden="1"/>
    <cellStyle name="Открывавшаяся гиперссылка" xfId="100" builtinId="9" hidden="1"/>
    <cellStyle name="Открывавшаяся гиперссылка" xfId="102" builtinId="9" hidden="1"/>
    <cellStyle name="Открывавшаяся гиперссылка" xfId="104" builtinId="9" hidden="1"/>
    <cellStyle name="Открывавшаяся гиперссылка" xfId="106" builtinId="9" hidden="1"/>
    <cellStyle name="Открывавшаяся гиперссылка" xfId="108" builtinId="9" hidden="1"/>
    <cellStyle name="Открывавшаяся гиперссылка" xfId="110" builtinId="9" hidden="1"/>
    <cellStyle name="Открывавшаяся гиперссылка" xfId="112" builtinId="9" hidden="1"/>
    <cellStyle name="Открывавшаяся гиперссылка" xfId="114" builtinId="9" hidden="1"/>
    <cellStyle name="Открывавшаяся гиперссылка" xfId="116" builtinId="9" hidden="1"/>
    <cellStyle name="Открывавшаяся гиперссылка" xfId="118" builtinId="9" hidden="1"/>
    <cellStyle name="Открывавшаяся гиперссылка" xfId="120" builtinId="9" hidden="1"/>
    <cellStyle name="Открывавшаяся гиперссылка" xfId="122" builtinId="9" hidden="1"/>
    <cellStyle name="Открывавшаяся гиперссылка" xfId="124" builtinId="9" hidden="1"/>
    <cellStyle name="Открывавшаяся гиперссылка" xfId="126" builtinId="9" hidden="1"/>
    <cellStyle name="Открывавшаяся гиперссылка" xfId="128" builtinId="9" hidden="1"/>
    <cellStyle name="Открывавшаяся гиперссылка" xfId="130" builtinId="9" hidden="1"/>
    <cellStyle name="Открывавшаяся гиперссылка" xfId="132" builtinId="9" hidden="1"/>
    <cellStyle name="Открывавшаяся гиперссылка" xfId="134" builtinId="9" hidden="1"/>
    <cellStyle name="Открывавшаяся гиперссылка" xfId="136" builtinId="9" hidden="1"/>
    <cellStyle name="Открывавшаяся гиперссылка" xfId="138" builtinId="9" hidden="1"/>
    <cellStyle name="Открывавшаяся гиперссылка" xfId="140" builtinId="9" hidden="1"/>
    <cellStyle name="Открывавшаяся гиперссылка" xfId="142" builtinId="9" hidden="1"/>
    <cellStyle name="Стиль 1" xfId="1"/>
    <cellStyle name="Стиль 1 2" xfId="13"/>
    <cellStyle name="ТЕКСТ" xfId="14"/>
    <cellStyle name="Тысячи [0]_9eu2ykjxWrYu0YNRbNwiaTl2F" xfId="15"/>
    <cellStyle name="Тысячи_9eu2ykjxWrYu0YNRbNwiaTl2F" xfId="16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0"/>
  <sheetViews>
    <sheetView tabSelected="1" view="pageBreakPreview" zoomScale="90" zoomScaleNormal="125" zoomScaleSheetLayoutView="90" zoomScalePageLayoutView="125" workbookViewId="0">
      <selection activeCell="A2" sqref="A2:M2"/>
    </sheetView>
  </sheetViews>
  <sheetFormatPr defaultColWidth="8.85546875" defaultRowHeight="12.75"/>
  <cols>
    <col min="1" max="1" width="11.85546875" style="2" customWidth="1"/>
    <col min="2" max="2" width="17.85546875" style="2" customWidth="1"/>
    <col min="3" max="4" width="11" style="2" customWidth="1"/>
    <col min="5" max="5" width="9.85546875" style="2" customWidth="1"/>
    <col min="6" max="6" width="10.42578125" style="2" customWidth="1"/>
    <col min="7" max="7" width="8.85546875" style="2"/>
    <col min="8" max="8" width="14.42578125" style="2" customWidth="1"/>
    <col min="9" max="9" width="9.85546875" style="2" customWidth="1"/>
    <col min="10" max="10" width="9.7109375" style="2" customWidth="1"/>
    <col min="11" max="11" width="10.85546875" style="2" customWidth="1"/>
    <col min="12" max="12" width="11.42578125" style="2" customWidth="1"/>
    <col min="13" max="13" width="19.85546875" style="2" customWidth="1"/>
    <col min="14" max="16384" width="8.85546875" style="2"/>
  </cols>
  <sheetData>
    <row r="1" spans="1:13" ht="22.5">
      <c r="A1" s="132"/>
    </row>
    <row r="2" spans="1:13" ht="43.5" customHeight="1">
      <c r="A2" s="134" t="s">
        <v>143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</row>
    <row r="3" spans="1:13" ht="27.75" customHeight="1">
      <c r="A3" s="133" t="s">
        <v>142</v>
      </c>
    </row>
    <row r="4" spans="1:13" ht="15.75" customHeight="1">
      <c r="A4" s="1" t="s">
        <v>0</v>
      </c>
      <c r="J4" s="60" t="s">
        <v>43</v>
      </c>
      <c r="K4" s="60"/>
    </row>
    <row r="5" spans="1:13" ht="15.75" customHeight="1">
      <c r="A5" s="131"/>
      <c r="B5" s="131"/>
      <c r="C5" s="131"/>
      <c r="D5" s="131"/>
      <c r="J5" s="5"/>
      <c r="K5" s="5"/>
      <c r="L5" s="5"/>
      <c r="M5" s="3"/>
    </row>
    <row r="6" spans="1:13" ht="15.75" customHeight="1">
      <c r="A6" s="131"/>
      <c r="B6" s="131"/>
      <c r="C6" s="131"/>
      <c r="D6" s="131"/>
      <c r="J6" s="5"/>
      <c r="K6" s="5"/>
      <c r="L6" s="5"/>
      <c r="M6" s="3"/>
    </row>
    <row r="7" spans="1:13" ht="15.75" customHeight="1">
      <c r="A7" s="191"/>
      <c r="B7" s="191"/>
      <c r="C7" s="31"/>
      <c r="D7" s="31"/>
      <c r="J7" s="5"/>
      <c r="K7" s="5"/>
      <c r="L7" s="5"/>
      <c r="M7" s="3"/>
    </row>
    <row r="8" spans="1:13" ht="15.75" customHeight="1">
      <c r="A8" s="202"/>
      <c r="B8" s="202"/>
      <c r="C8" s="202"/>
      <c r="D8" s="202"/>
      <c r="J8" s="5"/>
      <c r="K8" s="5"/>
      <c r="L8" s="5"/>
      <c r="M8" s="3"/>
    </row>
    <row r="9" spans="1:13" ht="15.75" customHeight="1">
      <c r="A9" s="6"/>
      <c r="B9" s="6"/>
      <c r="C9" s="6"/>
      <c r="D9" s="6"/>
      <c r="E9" s="198" t="s">
        <v>120</v>
      </c>
      <c r="F9" s="198"/>
      <c r="G9" s="198"/>
      <c r="H9" s="198"/>
      <c r="I9" s="6"/>
      <c r="J9" s="6"/>
      <c r="K9" s="6"/>
      <c r="L9" s="6"/>
      <c r="M9" s="6"/>
    </row>
    <row r="10" spans="1:13" ht="15.75" customHeight="1">
      <c r="A10" s="6"/>
      <c r="B10" s="6"/>
      <c r="C10" s="6"/>
      <c r="D10" s="6"/>
      <c r="E10" s="29" t="s">
        <v>87</v>
      </c>
      <c r="F10" s="25"/>
      <c r="G10" s="29" t="s">
        <v>1</v>
      </c>
      <c r="H10" s="25"/>
      <c r="I10" s="6"/>
      <c r="J10" s="6"/>
      <c r="K10" s="6"/>
      <c r="L10" s="6"/>
      <c r="M10" s="6"/>
    </row>
    <row r="11" spans="1:13" ht="15.75" customHeight="1">
      <c r="A11" s="6"/>
      <c r="B11" s="6"/>
      <c r="C11" s="6"/>
      <c r="D11" s="6"/>
      <c r="E11" s="29"/>
      <c r="F11" s="7"/>
      <c r="G11" s="29"/>
      <c r="H11" s="7"/>
      <c r="I11" s="6"/>
      <c r="J11" s="6"/>
      <c r="K11" s="6"/>
      <c r="L11" s="6"/>
      <c r="M11" s="6"/>
    </row>
    <row r="12" spans="1:13" ht="15.75" customHeight="1">
      <c r="A12" s="6"/>
      <c r="B12" s="6"/>
      <c r="C12" s="6"/>
      <c r="D12" s="198" t="s">
        <v>111</v>
      </c>
      <c r="E12" s="198"/>
      <c r="F12" s="198"/>
      <c r="G12" s="198"/>
      <c r="H12" s="198"/>
      <c r="I12" s="198"/>
      <c r="J12" s="6"/>
      <c r="K12" s="203"/>
      <c r="L12" s="204"/>
      <c r="M12" s="6"/>
    </row>
    <row r="13" spans="1:13" ht="15" customHeight="1">
      <c r="A13" s="6" t="s">
        <v>12</v>
      </c>
      <c r="B13" s="6"/>
      <c r="C13" s="6"/>
      <c r="D13" s="199" t="s">
        <v>107</v>
      </c>
      <c r="E13" s="199"/>
      <c r="F13" s="199"/>
      <c r="G13" s="6"/>
      <c r="H13" s="6" t="s">
        <v>82</v>
      </c>
      <c r="I13" s="6"/>
      <c r="J13" s="6"/>
      <c r="K13" s="163"/>
      <c r="L13" s="163"/>
      <c r="M13" s="6"/>
    </row>
    <row r="14" spans="1:13">
      <c r="A14" s="6" t="s">
        <v>5</v>
      </c>
      <c r="B14" s="6"/>
      <c r="C14" s="6"/>
      <c r="D14" s="199"/>
      <c r="E14" s="199"/>
      <c r="F14" s="199"/>
      <c r="G14" s="6"/>
      <c r="H14" s="6" t="s">
        <v>4</v>
      </c>
      <c r="I14" s="6"/>
      <c r="J14" s="6"/>
      <c r="K14" s="196"/>
      <c r="L14" s="197"/>
      <c r="M14" s="6"/>
    </row>
    <row r="15" spans="1:13">
      <c r="A15" s="6" t="s">
        <v>2</v>
      </c>
      <c r="B15" s="6"/>
      <c r="C15" s="6"/>
      <c r="D15" s="199" t="s">
        <v>88</v>
      </c>
      <c r="E15" s="199"/>
      <c r="F15" s="199"/>
      <c r="G15" s="6"/>
      <c r="H15" s="6" t="s">
        <v>3</v>
      </c>
      <c r="I15" s="6"/>
      <c r="J15" s="6"/>
      <c r="K15" s="161"/>
      <c r="L15" s="162"/>
      <c r="M15" s="6"/>
    </row>
    <row r="16" spans="1:13">
      <c r="A16" s="6" t="s">
        <v>8</v>
      </c>
      <c r="B16" s="28" t="s">
        <v>6</v>
      </c>
      <c r="C16" s="25"/>
      <c r="D16" s="172" t="s">
        <v>7</v>
      </c>
      <c r="E16" s="173"/>
      <c r="F16" s="174"/>
      <c r="G16" s="172"/>
      <c r="H16" s="173"/>
      <c r="I16" s="174"/>
      <c r="J16" s="6"/>
      <c r="K16" s="6"/>
      <c r="L16" s="6"/>
      <c r="M16" s="6"/>
    </row>
    <row r="17" spans="1:13">
      <c r="A17" s="6" t="s">
        <v>22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>
      <c r="A18" s="216" t="s">
        <v>14</v>
      </c>
      <c r="B18" s="236"/>
      <c r="C18" s="164" t="s">
        <v>15</v>
      </c>
      <c r="D18" s="164"/>
      <c r="E18" s="164" t="s">
        <v>19</v>
      </c>
      <c r="F18" s="164" t="s">
        <v>20</v>
      </c>
      <c r="G18" s="178" t="s">
        <v>13</v>
      </c>
      <c r="H18" s="164" t="s">
        <v>21</v>
      </c>
      <c r="I18" s="232" t="s">
        <v>17</v>
      </c>
      <c r="J18" s="239"/>
      <c r="K18" s="233"/>
      <c r="L18" s="164" t="s">
        <v>18</v>
      </c>
      <c r="M18" s="6"/>
    </row>
    <row r="19" spans="1:13" ht="25.5">
      <c r="A19" s="237"/>
      <c r="B19" s="238"/>
      <c r="C19" s="26" t="s">
        <v>16</v>
      </c>
      <c r="D19" s="26" t="s">
        <v>11</v>
      </c>
      <c r="E19" s="164"/>
      <c r="F19" s="164"/>
      <c r="G19" s="178"/>
      <c r="H19" s="164"/>
      <c r="I19" s="26" t="s">
        <v>23</v>
      </c>
      <c r="J19" s="232" t="s">
        <v>9</v>
      </c>
      <c r="K19" s="233"/>
      <c r="L19" s="164"/>
      <c r="M19" s="6"/>
    </row>
    <row r="20" spans="1:13">
      <c r="A20" s="199" t="s">
        <v>106</v>
      </c>
      <c r="B20" s="199"/>
      <c r="C20" s="8"/>
      <c r="D20" s="8"/>
      <c r="E20" s="8"/>
      <c r="F20" s="8"/>
      <c r="G20" s="25"/>
      <c r="H20" s="25"/>
      <c r="I20" s="172"/>
      <c r="J20" s="173"/>
      <c r="K20" s="173"/>
      <c r="L20" s="174"/>
      <c r="M20" s="6"/>
    </row>
    <row r="21" spans="1:13">
      <c r="A21" s="199" t="s">
        <v>89</v>
      </c>
      <c r="B21" s="199"/>
      <c r="C21" s="8"/>
      <c r="D21" s="78"/>
      <c r="E21" s="8"/>
      <c r="F21" s="8"/>
      <c r="G21" s="25"/>
      <c r="H21" s="25"/>
      <c r="I21" s="9"/>
      <c r="J21" s="172"/>
      <c r="K21" s="174"/>
      <c r="L21" s="10"/>
      <c r="M21" s="6"/>
    </row>
    <row r="22" spans="1:13" ht="15" customHeight="1">
      <c r="A22" s="172" t="s">
        <v>90</v>
      </c>
      <c r="B22" s="174"/>
      <c r="C22" s="79"/>
      <c r="D22" s="27"/>
      <c r="E22" s="25"/>
      <c r="F22" s="27"/>
      <c r="G22" s="11"/>
      <c r="H22" s="93"/>
      <c r="I22" s="94"/>
      <c r="J22" s="194"/>
      <c r="K22" s="195"/>
      <c r="L22" s="95"/>
    </row>
    <row r="23" spans="1:13">
      <c r="A23" s="199" t="s">
        <v>91</v>
      </c>
      <c r="B23" s="199"/>
      <c r="C23" s="8"/>
      <c r="D23" s="78"/>
      <c r="E23" s="8"/>
      <c r="F23" s="8"/>
      <c r="G23" s="25"/>
      <c r="H23" s="25"/>
      <c r="I23" s="9"/>
      <c r="J23" s="172"/>
      <c r="K23" s="174"/>
      <c r="L23" s="66"/>
      <c r="M23" s="6"/>
    </row>
    <row r="24" spans="1:13" ht="12" customHeight="1">
      <c r="A24" s="161" t="s">
        <v>117</v>
      </c>
      <c r="B24" s="162"/>
      <c r="C24" s="78"/>
      <c r="D24" s="78"/>
      <c r="E24" s="8"/>
      <c r="F24" s="8"/>
      <c r="G24" s="55"/>
      <c r="H24" s="55"/>
      <c r="I24" s="9"/>
      <c r="J24" s="172"/>
      <c r="K24" s="174"/>
      <c r="L24" s="8"/>
      <c r="M24" s="6"/>
    </row>
    <row r="25" spans="1:13">
      <c r="A25" s="12" t="s">
        <v>26</v>
      </c>
      <c r="B25" s="13"/>
      <c r="C25" s="13"/>
      <c r="D25" s="14"/>
      <c r="E25" s="172" t="s">
        <v>108</v>
      </c>
      <c r="F25" s="173"/>
      <c r="G25" s="173"/>
      <c r="H25" s="173"/>
      <c r="I25" s="173"/>
      <c r="J25" s="173"/>
      <c r="K25" s="173"/>
      <c r="L25" s="174"/>
      <c r="M25" s="6"/>
    </row>
    <row r="26" spans="1:13">
      <c r="A26" s="32" t="s">
        <v>38</v>
      </c>
      <c r="B26" s="32"/>
      <c r="C26" s="80">
        <v>599.20000000000005</v>
      </c>
      <c r="D26" s="6" t="s">
        <v>28</v>
      </c>
      <c r="E26" s="32" t="s">
        <v>39</v>
      </c>
      <c r="F26" s="6"/>
      <c r="G26" s="8" t="s">
        <v>104</v>
      </c>
      <c r="H26" s="6" t="s">
        <v>28</v>
      </c>
      <c r="I26" s="32" t="s">
        <v>40</v>
      </c>
      <c r="J26" s="32"/>
      <c r="K26" s="32"/>
      <c r="L26" s="33" t="s">
        <v>104</v>
      </c>
      <c r="M26" s="32" t="s">
        <v>28</v>
      </c>
    </row>
    <row r="27" spans="1:13">
      <c r="A27" s="6" t="s">
        <v>27</v>
      </c>
      <c r="B27" s="6"/>
      <c r="C27" s="79">
        <v>2.81</v>
      </c>
      <c r="D27" s="6" t="s">
        <v>29</v>
      </c>
      <c r="E27" s="6"/>
      <c r="F27" s="8">
        <v>2707</v>
      </c>
      <c r="G27" s="6" t="s">
        <v>28</v>
      </c>
      <c r="H27" s="6"/>
      <c r="I27" s="6"/>
      <c r="J27" s="6"/>
      <c r="K27" s="6"/>
      <c r="L27" s="6"/>
      <c r="M27" s="6"/>
    </row>
    <row r="28" spans="1:13">
      <c r="A28" s="6" t="s">
        <v>30</v>
      </c>
      <c r="B28" s="6"/>
      <c r="C28" s="15"/>
      <c r="D28" s="6" t="s">
        <v>31</v>
      </c>
      <c r="E28" s="6"/>
      <c r="F28" s="8"/>
      <c r="G28" s="6" t="s">
        <v>28</v>
      </c>
      <c r="H28" s="6"/>
      <c r="I28" s="6"/>
      <c r="J28" s="6"/>
      <c r="K28" s="6"/>
      <c r="L28" s="16"/>
      <c r="M28" s="6"/>
    </row>
    <row r="29" spans="1:13">
      <c r="A29" s="200" t="s">
        <v>32</v>
      </c>
      <c r="B29" s="201"/>
      <c r="C29" s="79"/>
      <c r="D29" s="6" t="s">
        <v>28</v>
      </c>
      <c r="E29" s="192" t="s">
        <v>33</v>
      </c>
      <c r="F29" s="193"/>
      <c r="G29" s="25"/>
      <c r="H29" s="6" t="s">
        <v>28</v>
      </c>
      <c r="I29" s="234" t="s">
        <v>34</v>
      </c>
      <c r="J29" s="235"/>
      <c r="K29" s="27" t="s">
        <v>121</v>
      </c>
      <c r="L29" s="11"/>
      <c r="M29" s="6"/>
    </row>
    <row r="30" spans="1:13">
      <c r="A30" s="6" t="s">
        <v>42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>
      <c r="A31" s="164" t="s">
        <v>37</v>
      </c>
      <c r="B31" s="164"/>
      <c r="C31" s="164" t="s">
        <v>35</v>
      </c>
      <c r="D31" s="164" t="s">
        <v>116</v>
      </c>
      <c r="E31" s="164"/>
      <c r="F31" s="216" t="s">
        <v>36</v>
      </c>
      <c r="G31" s="236"/>
      <c r="H31" s="164" t="s">
        <v>18</v>
      </c>
      <c r="I31" s="164" t="s">
        <v>109</v>
      </c>
      <c r="J31" s="164"/>
      <c r="K31" s="164" t="s">
        <v>41</v>
      </c>
      <c r="L31" s="164"/>
      <c r="M31" s="6"/>
    </row>
    <row r="32" spans="1:13">
      <c r="A32" s="26" t="s">
        <v>10</v>
      </c>
      <c r="B32" s="26" t="s">
        <v>11</v>
      </c>
      <c r="C32" s="164"/>
      <c r="D32" s="164"/>
      <c r="E32" s="164"/>
      <c r="F32" s="237"/>
      <c r="G32" s="238"/>
      <c r="H32" s="164"/>
      <c r="I32" s="164"/>
      <c r="J32" s="164"/>
      <c r="K32" s="164"/>
      <c r="L32" s="164"/>
      <c r="M32" s="6"/>
    </row>
    <row r="33" spans="1:14">
      <c r="A33" s="8"/>
      <c r="B33" s="8"/>
      <c r="C33" s="25"/>
      <c r="D33" s="172"/>
      <c r="E33" s="174"/>
      <c r="F33" s="172"/>
      <c r="G33" s="174"/>
      <c r="H33" s="10" t="s">
        <v>108</v>
      </c>
      <c r="I33" s="172"/>
      <c r="J33" s="174"/>
      <c r="K33" s="170"/>
      <c r="L33" s="171"/>
      <c r="M33" s="6"/>
    </row>
    <row r="34" spans="1:14">
      <c r="A34" s="8"/>
      <c r="B34" s="8"/>
      <c r="C34" s="8"/>
      <c r="D34" s="172"/>
      <c r="E34" s="174"/>
      <c r="F34" s="172"/>
      <c r="G34" s="174"/>
      <c r="H34" s="8"/>
      <c r="I34" s="172"/>
      <c r="J34" s="174"/>
      <c r="K34" s="172"/>
      <c r="L34" s="174"/>
      <c r="M34" s="6"/>
    </row>
    <row r="35" spans="1:14" ht="15" customHeight="1">
      <c r="A35" s="8"/>
      <c r="B35" s="8"/>
      <c r="C35" s="8"/>
      <c r="D35" s="172"/>
      <c r="E35" s="174"/>
      <c r="F35" s="172"/>
      <c r="G35" s="174"/>
      <c r="H35" s="8"/>
      <c r="I35" s="172"/>
      <c r="J35" s="174"/>
      <c r="K35" s="172"/>
      <c r="L35" s="174"/>
      <c r="M35" s="6"/>
    </row>
    <row r="36" spans="1:14">
      <c r="A36" s="6" t="s">
        <v>24</v>
      </c>
      <c r="B36" s="206"/>
      <c r="C36" s="207"/>
      <c r="D36" s="207"/>
      <c r="E36" s="207"/>
      <c r="F36" s="207"/>
      <c r="G36" s="208"/>
      <c r="H36" s="6"/>
      <c r="I36" s="6"/>
      <c r="J36" s="6"/>
      <c r="K36" s="6"/>
      <c r="L36" s="6"/>
      <c r="M36" s="6"/>
    </row>
    <row r="37" spans="1:14">
      <c r="A37" s="6" t="s">
        <v>25</v>
      </c>
      <c r="B37" s="209"/>
      <c r="C37" s="210"/>
      <c r="D37" s="210"/>
      <c r="E37" s="210"/>
      <c r="F37" s="210"/>
      <c r="G37" s="211"/>
      <c r="H37" s="6"/>
      <c r="I37" s="6"/>
      <c r="J37" s="6"/>
      <c r="K37" s="6"/>
      <c r="L37" s="6"/>
      <c r="M37" s="6"/>
    </row>
    <row r="38" spans="1:14">
      <c r="A38" s="6" t="s">
        <v>92</v>
      </c>
      <c r="B38" s="6"/>
      <c r="C38" s="6"/>
      <c r="D38" s="204"/>
      <c r="E38" s="203"/>
      <c r="F38" s="6"/>
      <c r="G38" s="6"/>
      <c r="H38" s="6"/>
      <c r="I38" s="6"/>
      <c r="J38" s="6"/>
      <c r="K38" s="6"/>
      <c r="L38" s="6"/>
      <c r="M38" s="6"/>
    </row>
    <row r="39" spans="1:14">
      <c r="A39" s="34" t="s">
        <v>45</v>
      </c>
      <c r="B39" s="1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4" ht="25.5">
      <c r="A40" s="164" t="s">
        <v>113</v>
      </c>
      <c r="B40" s="164"/>
      <c r="C40" s="164" t="s">
        <v>47</v>
      </c>
      <c r="D40" s="164"/>
      <c r="E40" s="164"/>
      <c r="F40" s="26" t="s">
        <v>48</v>
      </c>
      <c r="G40" s="164" t="s">
        <v>13</v>
      </c>
      <c r="H40" s="164"/>
      <c r="I40" s="164" t="s">
        <v>49</v>
      </c>
      <c r="J40" s="164"/>
      <c r="K40" s="26" t="s">
        <v>44</v>
      </c>
      <c r="L40" s="26" t="s">
        <v>50</v>
      </c>
      <c r="M40" s="6"/>
    </row>
    <row r="41" spans="1:14">
      <c r="A41" s="205"/>
      <c r="B41" s="205"/>
      <c r="C41" s="163"/>
      <c r="D41" s="163"/>
      <c r="E41" s="163"/>
      <c r="F41" s="102"/>
      <c r="G41" s="163"/>
      <c r="H41" s="163"/>
      <c r="I41" s="164"/>
      <c r="J41" s="164"/>
      <c r="K41" s="102"/>
      <c r="L41" s="25"/>
      <c r="M41" s="6"/>
    </row>
    <row r="42" spans="1:14">
      <c r="A42" s="170"/>
      <c r="B42" s="171"/>
      <c r="C42" s="172"/>
      <c r="D42" s="173"/>
      <c r="E42" s="174"/>
      <c r="F42" s="84"/>
      <c r="G42" s="172"/>
      <c r="H42" s="174"/>
      <c r="I42" s="232"/>
      <c r="J42" s="233"/>
      <c r="K42" s="71"/>
      <c r="L42" s="70"/>
      <c r="M42" s="6"/>
    </row>
    <row r="43" spans="1:14">
      <c r="A43" s="34" t="s">
        <v>51</v>
      </c>
      <c r="B43" s="34"/>
      <c r="C43" s="34"/>
      <c r="D43" s="85"/>
      <c r="E43" s="34" t="s">
        <v>52</v>
      </c>
      <c r="F43" s="34"/>
      <c r="G43" s="34"/>
      <c r="H43" s="34"/>
      <c r="I43" s="34"/>
      <c r="J43" s="34"/>
      <c r="K43" s="34"/>
      <c r="L43" s="34"/>
      <c r="M43" s="6"/>
      <c r="N43" s="77"/>
    </row>
    <row r="44" spans="1:14">
      <c r="A44" s="34" t="s">
        <v>53</v>
      </c>
      <c r="B44" s="34"/>
      <c r="C44" s="85"/>
      <c r="D44" s="86"/>
      <c r="E44" s="34" t="s">
        <v>83</v>
      </c>
      <c r="F44" s="34"/>
      <c r="G44" s="34"/>
      <c r="H44" s="34"/>
      <c r="I44" s="34"/>
      <c r="J44" s="34"/>
      <c r="K44" s="34"/>
      <c r="L44" s="34"/>
      <c r="M44" s="6"/>
    </row>
    <row r="45" spans="1:14">
      <c r="A45" s="74" t="s">
        <v>84</v>
      </c>
      <c r="B45" s="34"/>
      <c r="C45" s="85"/>
      <c r="D45" s="34" t="s">
        <v>56</v>
      </c>
      <c r="E45" s="34"/>
      <c r="F45" s="34"/>
      <c r="G45" s="34"/>
      <c r="H45" s="34"/>
      <c r="I45" s="34"/>
      <c r="J45" s="34"/>
      <c r="K45" s="34"/>
      <c r="L45" s="34"/>
      <c r="M45" s="6"/>
    </row>
    <row r="46" spans="1:14">
      <c r="A46" s="34" t="s">
        <v>54</v>
      </c>
      <c r="B46" s="34"/>
      <c r="C46" s="85"/>
      <c r="D46" s="34" t="s">
        <v>114</v>
      </c>
      <c r="E46" s="34"/>
      <c r="F46" s="35" t="s">
        <v>103</v>
      </c>
      <c r="G46" s="118"/>
      <c r="H46" s="227" t="s">
        <v>127</v>
      </c>
      <c r="I46" s="228"/>
      <c r="J46" s="34"/>
      <c r="K46" s="34"/>
      <c r="L46" s="34"/>
      <c r="M46" s="6"/>
    </row>
    <row r="47" spans="1:14">
      <c r="A47" s="34" t="s">
        <v>55</v>
      </c>
      <c r="B47" s="34"/>
      <c r="C47" s="96"/>
      <c r="D47" s="34" t="s">
        <v>28</v>
      </c>
      <c r="E47" s="34"/>
      <c r="F47" s="35" t="s">
        <v>61</v>
      </c>
      <c r="G47" s="117"/>
      <c r="H47" s="34" t="s">
        <v>56</v>
      </c>
      <c r="I47" s="34"/>
      <c r="J47" s="35" t="s">
        <v>115</v>
      </c>
      <c r="K47" s="85"/>
      <c r="L47" s="34" t="s">
        <v>56</v>
      </c>
      <c r="M47" s="6"/>
    </row>
    <row r="48" spans="1:14">
      <c r="A48" s="34" t="s">
        <v>60</v>
      </c>
      <c r="B48" s="34"/>
      <c r="C48" s="85"/>
      <c r="D48" s="34" t="s">
        <v>57</v>
      </c>
      <c r="E48" s="34" t="s">
        <v>58</v>
      </c>
      <c r="F48" s="34"/>
      <c r="G48" s="118"/>
      <c r="H48" s="34" t="s">
        <v>59</v>
      </c>
      <c r="I48" s="34"/>
      <c r="J48" s="35" t="s">
        <v>62</v>
      </c>
      <c r="K48" s="85"/>
      <c r="L48" s="34" t="s">
        <v>63</v>
      </c>
      <c r="M48" s="6"/>
    </row>
    <row r="49" spans="1:13">
      <c r="A49" s="179" t="s">
        <v>69</v>
      </c>
      <c r="B49" s="179"/>
      <c r="C49" s="97"/>
      <c r="D49" s="34"/>
      <c r="E49" s="34"/>
      <c r="F49" s="34"/>
      <c r="G49" s="87" t="s">
        <v>70</v>
      </c>
      <c r="H49" s="229" t="s">
        <v>110</v>
      </c>
      <c r="I49" s="230"/>
      <c r="J49" s="231"/>
      <c r="K49" s="88"/>
      <c r="L49" s="88"/>
      <c r="M49" s="6"/>
    </row>
    <row r="50" spans="1:13">
      <c r="A50" s="34" t="s">
        <v>65</v>
      </c>
      <c r="B50" s="34"/>
      <c r="C50" s="34"/>
      <c r="D50" s="34"/>
      <c r="E50" s="99"/>
      <c r="F50" s="89" t="s">
        <v>66</v>
      </c>
      <c r="G50" s="89" t="s">
        <v>67</v>
      </c>
      <c r="H50" s="78">
        <f>H51+J50+J51</f>
        <v>0</v>
      </c>
      <c r="I50" s="18" t="s">
        <v>68</v>
      </c>
      <c r="J50" s="8"/>
      <c r="K50" s="34" t="s">
        <v>64</v>
      </c>
      <c r="L50" s="85">
        <v>1</v>
      </c>
      <c r="M50" s="6"/>
    </row>
    <row r="51" spans="1:13">
      <c r="A51" s="175" t="s">
        <v>78</v>
      </c>
      <c r="B51" s="224" t="s">
        <v>76</v>
      </c>
      <c r="C51" s="90" t="s">
        <v>71</v>
      </c>
      <c r="D51" s="84" t="s">
        <v>72</v>
      </c>
      <c r="E51" s="75"/>
      <c r="F51" s="91"/>
      <c r="G51" s="91" t="s">
        <v>93</v>
      </c>
      <c r="H51" s="106"/>
      <c r="I51" s="107" t="s">
        <v>94</v>
      </c>
      <c r="J51" s="108"/>
      <c r="K51" s="222" t="s">
        <v>108</v>
      </c>
      <c r="L51" s="223"/>
      <c r="M51" s="6"/>
    </row>
    <row r="52" spans="1:13">
      <c r="A52" s="176"/>
      <c r="B52" s="224"/>
      <c r="C52" s="63"/>
      <c r="D52" s="62"/>
      <c r="E52" s="75"/>
      <c r="F52" s="91"/>
      <c r="G52" s="91"/>
      <c r="H52" s="225" t="s">
        <v>128</v>
      </c>
      <c r="I52" s="225"/>
      <c r="J52" s="225"/>
      <c r="K52" s="225"/>
      <c r="L52" s="225"/>
      <c r="M52" s="36"/>
    </row>
    <row r="53" spans="1:13" ht="12.75" customHeight="1">
      <c r="A53" s="177"/>
      <c r="B53" s="84" t="s">
        <v>75</v>
      </c>
      <c r="C53" s="62"/>
      <c r="D53" s="180" t="s">
        <v>77</v>
      </c>
      <c r="E53" s="181"/>
      <c r="F53" s="84"/>
      <c r="G53" s="92" t="s">
        <v>56</v>
      </c>
      <c r="H53" s="226"/>
      <c r="I53" s="226"/>
      <c r="J53" s="226"/>
      <c r="K53" s="226"/>
      <c r="L53" s="226"/>
      <c r="M53" s="36"/>
    </row>
    <row r="54" spans="1:13">
      <c r="A54" s="34" t="s">
        <v>74</v>
      </c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6"/>
    </row>
    <row r="55" spans="1:13" ht="26.25" customHeight="1">
      <c r="A55" s="178" t="s">
        <v>46</v>
      </c>
      <c r="B55" s="178"/>
      <c r="C55" s="178" t="s">
        <v>47</v>
      </c>
      <c r="D55" s="178"/>
      <c r="E55" s="178"/>
      <c r="F55" s="76" t="s">
        <v>48</v>
      </c>
      <c r="G55" s="178" t="s">
        <v>13</v>
      </c>
      <c r="H55" s="178"/>
      <c r="I55" s="178" t="s">
        <v>49</v>
      </c>
      <c r="J55" s="178"/>
      <c r="K55" s="76" t="s">
        <v>44</v>
      </c>
      <c r="L55" s="76" t="s">
        <v>50</v>
      </c>
      <c r="M55" s="6"/>
    </row>
    <row r="56" spans="1:13" ht="23.25" customHeight="1">
      <c r="A56" s="161"/>
      <c r="B56" s="162"/>
      <c r="C56" s="163"/>
      <c r="D56" s="163"/>
      <c r="E56" s="163"/>
      <c r="F56" s="102"/>
      <c r="G56" s="163"/>
      <c r="H56" s="163"/>
      <c r="I56" s="164"/>
      <c r="J56" s="164"/>
      <c r="K56" s="99"/>
      <c r="L56" s="117"/>
      <c r="M56" s="6"/>
    </row>
    <row r="57" spans="1:13" ht="15" customHeight="1">
      <c r="A57" s="160" t="s">
        <v>129</v>
      </c>
      <c r="B57" s="160"/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37"/>
    </row>
    <row r="58" spans="1:13" ht="19.5" customHeight="1">
      <c r="A58" s="109" t="s">
        <v>73</v>
      </c>
      <c r="B58" s="138" t="s">
        <v>122</v>
      </c>
      <c r="C58" s="138"/>
      <c r="D58" s="138"/>
      <c r="E58" s="138"/>
      <c r="F58" s="138"/>
      <c r="G58" s="138"/>
      <c r="H58" s="138"/>
      <c r="I58" s="138"/>
      <c r="J58" s="138"/>
      <c r="K58" s="139"/>
      <c r="L58" s="140" t="s">
        <v>79</v>
      </c>
      <c r="M58" s="168"/>
    </row>
    <row r="59" spans="1:13">
      <c r="A59" s="19">
        <v>1</v>
      </c>
      <c r="B59" s="142"/>
      <c r="C59" s="143"/>
      <c r="D59" s="143"/>
      <c r="E59" s="143"/>
      <c r="F59" s="143"/>
      <c r="G59" s="143"/>
      <c r="H59" s="143"/>
      <c r="I59" s="143"/>
      <c r="J59" s="143"/>
      <c r="K59" s="144"/>
      <c r="L59" s="135"/>
      <c r="M59" s="136"/>
    </row>
    <row r="60" spans="1:13">
      <c r="A60" s="19">
        <v>2</v>
      </c>
      <c r="B60" s="142"/>
      <c r="C60" s="143"/>
      <c r="D60" s="143"/>
      <c r="E60" s="143"/>
      <c r="F60" s="143"/>
      <c r="G60" s="143"/>
      <c r="H60" s="143"/>
      <c r="I60" s="143"/>
      <c r="J60" s="143"/>
      <c r="K60" s="144"/>
      <c r="L60" s="135"/>
      <c r="M60" s="136"/>
    </row>
    <row r="61" spans="1:13">
      <c r="A61" s="19">
        <v>3</v>
      </c>
      <c r="B61" s="142"/>
      <c r="C61" s="143"/>
      <c r="D61" s="143"/>
      <c r="E61" s="143"/>
      <c r="F61" s="143"/>
      <c r="G61" s="143"/>
      <c r="H61" s="143"/>
      <c r="I61" s="143"/>
      <c r="J61" s="143"/>
      <c r="K61" s="144"/>
      <c r="L61" s="135"/>
      <c r="M61" s="136"/>
    </row>
    <row r="62" spans="1:13" ht="13.5" customHeight="1">
      <c r="A62" s="109" t="s">
        <v>73</v>
      </c>
      <c r="B62" s="169" t="s">
        <v>123</v>
      </c>
      <c r="C62" s="147"/>
      <c r="D62" s="147"/>
      <c r="E62" s="147"/>
      <c r="F62" s="147"/>
      <c r="G62" s="147"/>
      <c r="H62" s="147"/>
      <c r="I62" s="147"/>
      <c r="J62" s="147"/>
      <c r="K62" s="148"/>
      <c r="L62" s="140" t="s">
        <v>79</v>
      </c>
      <c r="M62" s="141"/>
    </row>
    <row r="63" spans="1:13">
      <c r="A63" s="19">
        <v>1</v>
      </c>
      <c r="B63" s="165"/>
      <c r="C63" s="166"/>
      <c r="D63" s="166"/>
      <c r="E63" s="166"/>
      <c r="F63" s="166"/>
      <c r="G63" s="166"/>
      <c r="H63" s="166"/>
      <c r="I63" s="166"/>
      <c r="J63" s="166"/>
      <c r="K63" s="167"/>
      <c r="L63" s="135"/>
      <c r="M63" s="136"/>
    </row>
    <row r="64" spans="1:13">
      <c r="A64" s="19">
        <v>2</v>
      </c>
      <c r="B64" s="142"/>
      <c r="C64" s="143"/>
      <c r="D64" s="143"/>
      <c r="E64" s="143"/>
      <c r="F64" s="143"/>
      <c r="G64" s="143"/>
      <c r="H64" s="143"/>
      <c r="I64" s="143"/>
      <c r="J64" s="143"/>
      <c r="K64" s="144"/>
      <c r="L64" s="135"/>
      <c r="M64" s="136"/>
    </row>
    <row r="65" spans="1:13">
      <c r="A65" s="19">
        <v>3</v>
      </c>
      <c r="B65" s="142"/>
      <c r="C65" s="143"/>
      <c r="D65" s="143"/>
      <c r="E65" s="143"/>
      <c r="F65" s="143"/>
      <c r="G65" s="143"/>
      <c r="H65" s="143"/>
      <c r="I65" s="143"/>
      <c r="J65" s="143"/>
      <c r="K65" s="144"/>
      <c r="L65" s="135"/>
      <c r="M65" s="136"/>
    </row>
    <row r="66" spans="1:13" s="64" customFormat="1" ht="27.75" customHeight="1">
      <c r="A66" s="109" t="s">
        <v>73</v>
      </c>
      <c r="B66" s="147" t="s">
        <v>124</v>
      </c>
      <c r="C66" s="147"/>
      <c r="D66" s="147"/>
      <c r="E66" s="147"/>
      <c r="F66" s="147"/>
      <c r="G66" s="147"/>
      <c r="H66" s="147"/>
      <c r="I66" s="147"/>
      <c r="J66" s="147"/>
      <c r="K66" s="148"/>
      <c r="L66" s="140" t="s">
        <v>79</v>
      </c>
      <c r="M66" s="141"/>
    </row>
    <row r="67" spans="1:13">
      <c r="A67" s="111">
        <v>1</v>
      </c>
      <c r="B67" s="149"/>
      <c r="C67" s="150"/>
      <c r="D67" s="150"/>
      <c r="E67" s="150"/>
      <c r="F67" s="150"/>
      <c r="G67" s="150"/>
      <c r="H67" s="150"/>
      <c r="I67" s="150"/>
      <c r="J67" s="150"/>
      <c r="K67" s="151"/>
      <c r="L67" s="152"/>
      <c r="M67" s="153"/>
    </row>
    <row r="68" spans="1:13">
      <c r="A68" s="112">
        <v>2</v>
      </c>
      <c r="B68" s="142"/>
      <c r="C68" s="143"/>
      <c r="D68" s="143"/>
      <c r="E68" s="143"/>
      <c r="F68" s="143"/>
      <c r="G68" s="143"/>
      <c r="H68" s="143"/>
      <c r="I68" s="143"/>
      <c r="J68" s="143"/>
      <c r="K68" s="144"/>
      <c r="L68" s="135"/>
      <c r="M68" s="136"/>
    </row>
    <row r="69" spans="1:13">
      <c r="A69" s="112">
        <v>3</v>
      </c>
      <c r="B69" s="142"/>
      <c r="C69" s="143"/>
      <c r="D69" s="143"/>
      <c r="E69" s="143"/>
      <c r="F69" s="143"/>
      <c r="G69" s="143"/>
      <c r="H69" s="143"/>
      <c r="I69" s="143"/>
      <c r="J69" s="143"/>
      <c r="K69" s="144"/>
      <c r="L69" s="135"/>
      <c r="M69" s="136"/>
    </row>
    <row r="70" spans="1:13" ht="15.75" customHeight="1">
      <c r="A70" s="109" t="s">
        <v>73</v>
      </c>
      <c r="B70" s="137" t="s">
        <v>125</v>
      </c>
      <c r="C70" s="138"/>
      <c r="D70" s="138"/>
      <c r="E70" s="138"/>
      <c r="F70" s="138"/>
      <c r="G70" s="138"/>
      <c r="H70" s="138"/>
      <c r="I70" s="138"/>
      <c r="J70" s="138"/>
      <c r="K70" s="139"/>
      <c r="L70" s="140" t="s">
        <v>79</v>
      </c>
      <c r="M70" s="141"/>
    </row>
    <row r="71" spans="1:13">
      <c r="A71" s="102">
        <v>1</v>
      </c>
      <c r="B71" s="142"/>
      <c r="C71" s="143"/>
      <c r="D71" s="143"/>
      <c r="E71" s="143"/>
      <c r="F71" s="143"/>
      <c r="G71" s="143"/>
      <c r="H71" s="143"/>
      <c r="I71" s="143"/>
      <c r="J71" s="143"/>
      <c r="K71" s="144"/>
      <c r="L71" s="145"/>
      <c r="M71" s="146"/>
    </row>
    <row r="72" spans="1:13">
      <c r="A72" s="19">
        <v>2</v>
      </c>
      <c r="B72" s="142"/>
      <c r="C72" s="143"/>
      <c r="D72" s="143"/>
      <c r="E72" s="143"/>
      <c r="F72" s="143"/>
      <c r="G72" s="143"/>
      <c r="H72" s="143"/>
      <c r="I72" s="143"/>
      <c r="J72" s="143"/>
      <c r="K72" s="144"/>
      <c r="L72" s="135"/>
      <c r="M72" s="136"/>
    </row>
    <row r="73" spans="1:13" s="64" customFormat="1">
      <c r="A73" s="19">
        <v>3</v>
      </c>
      <c r="B73" s="142"/>
      <c r="C73" s="143"/>
      <c r="D73" s="143"/>
      <c r="E73" s="143"/>
      <c r="F73" s="143"/>
      <c r="G73" s="143"/>
      <c r="H73" s="143"/>
      <c r="I73" s="143"/>
      <c r="J73" s="143"/>
      <c r="K73" s="144"/>
      <c r="L73" s="135"/>
      <c r="M73" s="136"/>
    </row>
    <row r="74" spans="1:13" ht="12.75" customHeight="1">
      <c r="A74" s="69" t="s">
        <v>73</v>
      </c>
      <c r="B74" s="182" t="s">
        <v>126</v>
      </c>
      <c r="C74" s="183"/>
      <c r="D74" s="183"/>
      <c r="E74" s="183"/>
      <c r="F74" s="183"/>
      <c r="G74" s="183"/>
      <c r="H74" s="184"/>
      <c r="I74" s="103" t="s">
        <v>95</v>
      </c>
      <c r="J74" s="67" t="s">
        <v>96</v>
      </c>
      <c r="K74" s="67" t="s">
        <v>80</v>
      </c>
      <c r="L74" s="67" t="s">
        <v>85</v>
      </c>
      <c r="M74" s="68" t="s">
        <v>79</v>
      </c>
    </row>
    <row r="75" spans="1:13" ht="15">
      <c r="A75" s="110">
        <v>1</v>
      </c>
      <c r="B75" s="185"/>
      <c r="C75" s="186"/>
      <c r="D75" s="186"/>
      <c r="E75" s="186"/>
      <c r="F75" s="186"/>
      <c r="G75" s="186"/>
      <c r="H75" s="187"/>
      <c r="I75" s="113"/>
      <c r="J75" s="114"/>
      <c r="K75" s="115"/>
      <c r="L75" s="116"/>
      <c r="M75" s="73"/>
    </row>
    <row r="76" spans="1:13">
      <c r="A76" s="19">
        <f>A75+1</f>
        <v>2</v>
      </c>
      <c r="B76" s="188"/>
      <c r="C76" s="189"/>
      <c r="D76" s="189"/>
      <c r="E76" s="189"/>
      <c r="F76" s="189"/>
      <c r="G76" s="189"/>
      <c r="H76" s="190"/>
      <c r="I76" s="82"/>
      <c r="J76" s="83"/>
      <c r="K76" s="83"/>
      <c r="L76" s="82"/>
      <c r="M76" s="38"/>
    </row>
    <row r="77" spans="1:13">
      <c r="A77" s="110">
        <f t="shared" ref="A77:A79" si="0">A76+1</f>
        <v>3</v>
      </c>
      <c r="B77" s="154"/>
      <c r="C77" s="155"/>
      <c r="D77" s="155"/>
      <c r="E77" s="155"/>
      <c r="F77" s="155"/>
      <c r="G77" s="155"/>
      <c r="H77" s="156"/>
      <c r="I77" s="72"/>
      <c r="J77" s="57"/>
      <c r="K77" s="57"/>
      <c r="L77" s="72"/>
      <c r="M77" s="73"/>
    </row>
    <row r="78" spans="1:13" s="1" customFormat="1">
      <c r="A78" s="102">
        <f t="shared" si="0"/>
        <v>4</v>
      </c>
      <c r="B78" s="157"/>
      <c r="C78" s="158"/>
      <c r="D78" s="158"/>
      <c r="E78" s="158"/>
      <c r="F78" s="158"/>
      <c r="G78" s="158"/>
      <c r="H78" s="159"/>
      <c r="I78" s="101"/>
      <c r="J78" s="115"/>
      <c r="K78" s="115"/>
      <c r="L78" s="100"/>
      <c r="M78" s="105"/>
    </row>
    <row r="79" spans="1:13" s="64" customFormat="1">
      <c r="A79" s="19">
        <f t="shared" si="0"/>
        <v>5</v>
      </c>
      <c r="B79" s="157"/>
      <c r="C79" s="158"/>
      <c r="D79" s="158"/>
      <c r="E79" s="158"/>
      <c r="F79" s="158"/>
      <c r="G79" s="158"/>
      <c r="H79" s="159"/>
      <c r="I79" s="101"/>
      <c r="J79" s="115"/>
      <c r="K79" s="115"/>
      <c r="L79" s="100"/>
      <c r="M79" s="105"/>
    </row>
    <row r="80" spans="1:13" s="39" customFormat="1">
      <c r="A80" s="19"/>
      <c r="B80" s="219" t="s">
        <v>105</v>
      </c>
      <c r="C80" s="220"/>
      <c r="D80" s="220"/>
      <c r="E80" s="220"/>
      <c r="F80" s="220"/>
      <c r="G80" s="220"/>
      <c r="H80" s="221"/>
      <c r="I80" s="19"/>
      <c r="J80" s="19"/>
      <c r="K80" s="65"/>
      <c r="L80" s="58"/>
      <c r="M80" s="38"/>
    </row>
    <row r="81" spans="1:15" s="39" customFormat="1">
      <c r="A81" s="218"/>
      <c r="B81" s="218"/>
      <c r="C81" s="218"/>
      <c r="D81" s="218"/>
      <c r="E81" s="218"/>
      <c r="F81" s="218"/>
      <c r="G81" s="218"/>
      <c r="H81" s="218"/>
      <c r="I81" s="59" t="s">
        <v>81</v>
      </c>
      <c r="J81" s="6"/>
      <c r="K81" s="61"/>
      <c r="L81" s="216"/>
      <c r="M81" s="217"/>
    </row>
    <row r="82" spans="1:15" s="39" customFormat="1">
      <c r="A82" s="104"/>
      <c r="B82" s="104"/>
      <c r="C82" s="104"/>
      <c r="D82" s="104"/>
      <c r="E82" s="104"/>
      <c r="F82" s="104"/>
      <c r="G82" s="104"/>
      <c r="H82" s="104"/>
      <c r="I82" s="59"/>
      <c r="J82" s="6"/>
      <c r="K82" s="119"/>
      <c r="L82" s="120"/>
      <c r="M82" s="120"/>
    </row>
    <row r="83" spans="1:15" s="127" customFormat="1" ht="16.5">
      <c r="A83" s="122" t="s">
        <v>130</v>
      </c>
      <c r="B83" s="123"/>
      <c r="C83" s="124"/>
      <c r="D83" s="124"/>
      <c r="E83" s="124"/>
      <c r="F83" s="124"/>
      <c r="G83" s="124"/>
      <c r="H83" s="124"/>
      <c r="I83" s="124"/>
      <c r="J83" s="124"/>
      <c r="K83" s="124"/>
      <c r="L83" s="125"/>
      <c r="M83" s="126"/>
    </row>
    <row r="84" spans="1:15" s="127" customFormat="1" ht="16.5">
      <c r="A84" s="128" t="s">
        <v>131</v>
      </c>
      <c r="B84" s="123"/>
      <c r="C84" s="124"/>
      <c r="D84" s="124"/>
      <c r="E84" s="124"/>
      <c r="F84" s="124"/>
      <c r="G84" s="124"/>
      <c r="H84" s="124"/>
      <c r="I84" s="124"/>
      <c r="J84" s="124"/>
      <c r="K84" s="124"/>
      <c r="L84" s="125"/>
      <c r="M84" s="126"/>
    </row>
    <row r="85" spans="1:15" s="39" customFormat="1" ht="12.95" customHeight="1">
      <c r="A85" s="121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40"/>
      <c r="M85" s="41"/>
    </row>
    <row r="86" spans="1:15" ht="12.95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40"/>
      <c r="M86" s="41"/>
      <c r="O86" s="81"/>
    </row>
    <row r="87" spans="1:15" ht="12" customHeight="1">
      <c r="A87" s="45"/>
      <c r="B87" s="45"/>
      <c r="C87" s="46" t="s">
        <v>100</v>
      </c>
      <c r="D87" s="47"/>
      <c r="E87" s="47" t="s">
        <v>101</v>
      </c>
      <c r="F87" s="47"/>
      <c r="G87" s="48" t="s">
        <v>102</v>
      </c>
      <c r="H87" s="45"/>
      <c r="I87" s="45"/>
      <c r="J87" s="49"/>
      <c r="K87" s="50"/>
      <c r="L87" s="51"/>
      <c r="M87" s="45"/>
      <c r="N87" s="4"/>
    </row>
    <row r="88" spans="1:1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</row>
    <row r="89" spans="1:15" ht="13.5" customHeight="1">
      <c r="A89" s="52"/>
      <c r="B89" s="20"/>
      <c r="C89" s="20"/>
      <c r="D89" s="20"/>
      <c r="E89" s="20"/>
      <c r="F89" s="21"/>
      <c r="G89" s="21"/>
      <c r="H89" s="21"/>
      <c r="I89" s="129"/>
      <c r="J89" s="130"/>
      <c r="K89" s="22"/>
      <c r="L89" s="215"/>
      <c r="M89" s="215"/>
    </row>
    <row r="90" spans="1:15">
      <c r="A90" s="30"/>
      <c r="B90" s="20"/>
      <c r="C90" s="20"/>
      <c r="D90" s="20"/>
      <c r="E90" s="20"/>
      <c r="F90" s="23"/>
      <c r="G90" s="23"/>
      <c r="H90" s="23" t="s">
        <v>86</v>
      </c>
      <c r="I90" s="23"/>
      <c r="J90" s="24"/>
      <c r="K90" s="22"/>
      <c r="L90" s="6"/>
      <c r="M90" s="6"/>
    </row>
    <row r="91" spans="1:15" s="56" customFormat="1" ht="36.75" customHeight="1">
      <c r="A91" s="214" t="s">
        <v>99</v>
      </c>
      <c r="B91" s="214"/>
      <c r="C91" s="214"/>
      <c r="D91" s="214"/>
      <c r="E91" s="214"/>
      <c r="F91" s="214"/>
      <c r="G91" s="214"/>
      <c r="H91" s="214"/>
      <c r="I91" s="214"/>
      <c r="J91" s="214"/>
      <c r="K91" s="214"/>
      <c r="L91" s="214"/>
      <c r="M91" s="214"/>
    </row>
    <row r="92" spans="1:15">
      <c r="A92" s="2" t="s">
        <v>118</v>
      </c>
    </row>
    <row r="93" spans="1:15">
      <c r="A93" s="2" t="s">
        <v>132</v>
      </c>
      <c r="H93" s="2" t="s">
        <v>138</v>
      </c>
    </row>
    <row r="94" spans="1:15">
      <c r="A94" s="2" t="s">
        <v>133</v>
      </c>
      <c r="H94" s="2" t="s">
        <v>139</v>
      </c>
    </row>
    <row r="95" spans="1:15">
      <c r="A95" s="2" t="s">
        <v>134</v>
      </c>
      <c r="H95" s="2" t="s">
        <v>140</v>
      </c>
    </row>
    <row r="96" spans="1:15">
      <c r="A96" s="2" t="s">
        <v>135</v>
      </c>
      <c r="H96" s="2" t="s">
        <v>141</v>
      </c>
    </row>
    <row r="98" spans="1:12">
      <c r="A98" s="2" t="s">
        <v>119</v>
      </c>
    </row>
    <row r="99" spans="1:12">
      <c r="A99" s="2" t="s">
        <v>118</v>
      </c>
    </row>
    <row r="100" spans="1:12" ht="15.75" customHeight="1">
      <c r="A100" s="2" t="s">
        <v>136</v>
      </c>
      <c r="H100" s="2" t="s">
        <v>138</v>
      </c>
    </row>
    <row r="101" spans="1:12">
      <c r="A101" s="2" t="s">
        <v>133</v>
      </c>
      <c r="H101" s="2" t="s">
        <v>139</v>
      </c>
    </row>
    <row r="102" spans="1:12">
      <c r="A102" s="2" t="s">
        <v>137</v>
      </c>
      <c r="H102" s="2" t="s">
        <v>140</v>
      </c>
    </row>
    <row r="103" spans="1:12">
      <c r="A103" s="2" t="s">
        <v>135</v>
      </c>
      <c r="H103" s="2" t="s">
        <v>141</v>
      </c>
    </row>
    <row r="104" spans="1:12">
      <c r="A104" s="98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</row>
    <row r="105" spans="1:12">
      <c r="A105" s="212" t="s">
        <v>97</v>
      </c>
      <c r="B105" s="212"/>
      <c r="C105" s="212"/>
      <c r="D105" s="212"/>
      <c r="E105" s="212"/>
      <c r="F105" s="212"/>
      <c r="G105" s="212"/>
      <c r="H105" s="53" t="s">
        <v>112</v>
      </c>
      <c r="I105" s="213" t="s">
        <v>98</v>
      </c>
      <c r="J105" s="213"/>
      <c r="K105" s="213"/>
      <c r="L105" s="54"/>
    </row>
    <row r="106" spans="1:1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1:1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</row>
    <row r="108" spans="1:1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</row>
    <row r="109" spans="1:1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</row>
    <row r="110" spans="1:1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</row>
  </sheetData>
  <mergeCells count="133">
    <mergeCell ref="I29:J29"/>
    <mergeCell ref="K31:L32"/>
    <mergeCell ref="D12:I12"/>
    <mergeCell ref="G16:I16"/>
    <mergeCell ref="I20:L20"/>
    <mergeCell ref="A31:B31"/>
    <mergeCell ref="H18:H19"/>
    <mergeCell ref="A18:B19"/>
    <mergeCell ref="F31:G32"/>
    <mergeCell ref="E25:L25"/>
    <mergeCell ref="J23:K23"/>
    <mergeCell ref="I18:K18"/>
    <mergeCell ref="J19:K19"/>
    <mergeCell ref="A105:G105"/>
    <mergeCell ref="I105:K105"/>
    <mergeCell ref="A91:M91"/>
    <mergeCell ref="L89:M89"/>
    <mergeCell ref="L81:M81"/>
    <mergeCell ref="A81:H81"/>
    <mergeCell ref="B80:H80"/>
    <mergeCell ref="A21:B21"/>
    <mergeCell ref="A23:B23"/>
    <mergeCell ref="K51:L51"/>
    <mergeCell ref="B51:B52"/>
    <mergeCell ref="H52:L53"/>
    <mergeCell ref="D34:E34"/>
    <mergeCell ref="I41:J41"/>
    <mergeCell ref="D38:E38"/>
    <mergeCell ref="A40:B40"/>
    <mergeCell ref="F35:G35"/>
    <mergeCell ref="A55:B55"/>
    <mergeCell ref="C55:E55"/>
    <mergeCell ref="G55:H55"/>
    <mergeCell ref="G42:H42"/>
    <mergeCell ref="H46:I46"/>
    <mergeCell ref="H49:J49"/>
    <mergeCell ref="I42:J42"/>
    <mergeCell ref="K12:L12"/>
    <mergeCell ref="A24:B24"/>
    <mergeCell ref="F34:G34"/>
    <mergeCell ref="I35:J35"/>
    <mergeCell ref="G40:H40"/>
    <mergeCell ref="K35:L35"/>
    <mergeCell ref="A41:B41"/>
    <mergeCell ref="C41:E41"/>
    <mergeCell ref="I31:J32"/>
    <mergeCell ref="K34:L34"/>
    <mergeCell ref="I34:J34"/>
    <mergeCell ref="D35:E35"/>
    <mergeCell ref="I40:J40"/>
    <mergeCell ref="B36:G36"/>
    <mergeCell ref="B37:G37"/>
    <mergeCell ref="I33:J33"/>
    <mergeCell ref="C40:E40"/>
    <mergeCell ref="C31:C32"/>
    <mergeCell ref="D31:E32"/>
    <mergeCell ref="H31:H32"/>
    <mergeCell ref="G41:H41"/>
    <mergeCell ref="D33:E33"/>
    <mergeCell ref="K33:L33"/>
    <mergeCell ref="F33:G33"/>
    <mergeCell ref="B74:H74"/>
    <mergeCell ref="B75:H75"/>
    <mergeCell ref="B76:H76"/>
    <mergeCell ref="A7:B7"/>
    <mergeCell ref="J21:K21"/>
    <mergeCell ref="C18:D18"/>
    <mergeCell ref="E29:F29"/>
    <mergeCell ref="J22:K22"/>
    <mergeCell ref="K14:L14"/>
    <mergeCell ref="L18:L19"/>
    <mergeCell ref="D16:F16"/>
    <mergeCell ref="E9:H9"/>
    <mergeCell ref="D13:F13"/>
    <mergeCell ref="D14:F14"/>
    <mergeCell ref="K13:L13"/>
    <mergeCell ref="D15:F15"/>
    <mergeCell ref="J24:K24"/>
    <mergeCell ref="E18:E19"/>
    <mergeCell ref="F18:F19"/>
    <mergeCell ref="A29:B29"/>
    <mergeCell ref="A22:B22"/>
    <mergeCell ref="A20:B20"/>
    <mergeCell ref="A8:D8"/>
    <mergeCell ref="K15:L15"/>
    <mergeCell ref="B77:H77"/>
    <mergeCell ref="B78:H78"/>
    <mergeCell ref="B65:K65"/>
    <mergeCell ref="B79:H79"/>
    <mergeCell ref="A57:L57"/>
    <mergeCell ref="A56:B56"/>
    <mergeCell ref="C56:E56"/>
    <mergeCell ref="G56:H56"/>
    <mergeCell ref="I56:J56"/>
    <mergeCell ref="L65:M65"/>
    <mergeCell ref="L62:M62"/>
    <mergeCell ref="B63:K63"/>
    <mergeCell ref="L63:M63"/>
    <mergeCell ref="B64:K64"/>
    <mergeCell ref="L64:M64"/>
    <mergeCell ref="L58:M58"/>
    <mergeCell ref="B59:K59"/>
    <mergeCell ref="L59:M59"/>
    <mergeCell ref="B60:K60"/>
    <mergeCell ref="L60:M60"/>
    <mergeCell ref="B61:K61"/>
    <mergeCell ref="L61:M61"/>
    <mergeCell ref="B58:K58"/>
    <mergeCell ref="B62:K62"/>
    <mergeCell ref="A2:M2"/>
    <mergeCell ref="L73:M73"/>
    <mergeCell ref="B70:K70"/>
    <mergeCell ref="L70:M70"/>
    <mergeCell ref="B71:K71"/>
    <mergeCell ref="L71:M71"/>
    <mergeCell ref="B72:K72"/>
    <mergeCell ref="L72:M72"/>
    <mergeCell ref="L69:M69"/>
    <mergeCell ref="B66:K66"/>
    <mergeCell ref="L66:M66"/>
    <mergeCell ref="B67:K67"/>
    <mergeCell ref="L67:M67"/>
    <mergeCell ref="B68:K68"/>
    <mergeCell ref="L68:M68"/>
    <mergeCell ref="B69:K69"/>
    <mergeCell ref="B73:K73"/>
    <mergeCell ref="A42:B42"/>
    <mergeCell ref="C42:E42"/>
    <mergeCell ref="A51:A53"/>
    <mergeCell ref="I55:J55"/>
    <mergeCell ref="A49:B49"/>
    <mergeCell ref="D53:E53"/>
    <mergeCell ref="G18:G19"/>
  </mergeCells>
  <pageMargins left="0.25" right="0.25" top="0.75" bottom="0.75" header="0.3" footer="0.3"/>
  <pageSetup paperSize="9" scale="63" fitToHeight="0" orientation="portrait" r:id="rId1"/>
  <headerFooter>
    <oddFooter>&amp;CШ-01.06.10.01-03</oddFooter>
  </headerFooter>
  <rowBreaks count="1" manualBreakCount="1">
    <brk id="56" max="12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 работ</vt:lpstr>
      <vt:lpstr>'План работ'!Область_печати</vt:lpstr>
    </vt:vector>
  </TitlesOfParts>
  <Manager/>
  <Company>ООО "Славнефть-Красноярскнефтегаз"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Колбина В.Л.</cp:lastModifiedBy>
  <dcterms:created xsi:type="dcterms:W3CDTF">2006-09-28T05:33:49Z</dcterms:created>
  <dcterms:modified xsi:type="dcterms:W3CDTF">2024-01-25T03:35:32Z</dcterms:modified>
</cp:coreProperties>
</file>